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N:\CP\Housing\Commitments\Small Site Commitments 2022-2024\"/>
    </mc:Choice>
  </mc:AlternateContent>
  <xr:revisionPtr revIDLastSave="0" documentId="13_ncr:1_{AA5492B9-68AF-4469-9160-E0775BFE5DA0}" xr6:coauthVersionLast="47" xr6:coauthVersionMax="47" xr10:uidLastSave="{00000000-0000-0000-0000-000000000000}"/>
  <bookViews>
    <workbookView xWindow="-120" yWindow="-120" windowWidth="29040" windowHeight="15720" xr2:uid="{F0CDB9E1-DF8A-4224-819D-DCF677F9E3D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6" i="1" l="1"/>
  <c r="J438" i="1"/>
  <c r="J431" i="1"/>
  <c r="J425" i="1"/>
  <c r="J410" i="1"/>
  <c r="J388" i="1"/>
  <c r="J377" i="1"/>
  <c r="J365" i="1"/>
  <c r="J350" i="1"/>
  <c r="J337" i="1"/>
  <c r="J274" i="1"/>
  <c r="J256" i="1"/>
  <c r="J247" i="1"/>
  <c r="J239" i="1"/>
  <c r="J230" i="1"/>
  <c r="J217" i="1"/>
  <c r="J201" i="1"/>
  <c r="J194" i="1"/>
  <c r="J189" i="1"/>
  <c r="J181" i="1"/>
  <c r="J176" i="1"/>
  <c r="J171" i="1"/>
  <c r="J141" i="1"/>
  <c r="J131" i="1"/>
  <c r="J122" i="1"/>
  <c r="J117" i="1"/>
  <c r="J106" i="1"/>
  <c r="J91" i="1"/>
  <c r="J75" i="1"/>
  <c r="J48" i="1"/>
  <c r="J42" i="1"/>
  <c r="J21" i="1"/>
  <c r="I446" i="1"/>
  <c r="I438" i="1"/>
  <c r="I431" i="1"/>
  <c r="I425" i="1"/>
  <c r="I410" i="1"/>
  <c r="I388" i="1"/>
  <c r="I377" i="1"/>
  <c r="I365" i="1"/>
  <c r="I350" i="1"/>
  <c r="I337" i="1"/>
  <c r="I274" i="1"/>
  <c r="I256" i="1"/>
  <c r="I247" i="1"/>
  <c r="I239" i="1"/>
  <c r="I230" i="1"/>
  <c r="I217" i="1"/>
  <c r="I201" i="1"/>
  <c r="I194" i="1"/>
  <c r="I189" i="1"/>
  <c r="I181" i="1"/>
  <c r="I176" i="1"/>
  <c r="I171" i="1"/>
  <c r="I131" i="1"/>
  <c r="I91" i="1"/>
  <c r="I75" i="1"/>
  <c r="I42" i="1"/>
  <c r="I21" i="1"/>
  <c r="I141" i="1"/>
  <c r="I122" i="1"/>
  <c r="I117" i="1"/>
  <c r="I106" i="1"/>
  <c r="I48" i="1"/>
  <c r="I12" i="1"/>
</calcChain>
</file>

<file path=xl/sharedStrings.xml><?xml version="1.0" encoding="utf-8"?>
<sst xmlns="http://schemas.openxmlformats.org/spreadsheetml/2006/main" count="2863" uniqueCount="963">
  <si>
    <t>Aldercar and Langley Mill</t>
  </si>
  <si>
    <t>Alderwasley</t>
  </si>
  <si>
    <t>Alfreton</t>
  </si>
  <si>
    <t>Ashleyhay</t>
  </si>
  <si>
    <t>Belper</t>
  </si>
  <si>
    <t>Codnor</t>
  </si>
  <si>
    <t>Crich</t>
  </si>
  <si>
    <t>Denby</t>
  </si>
  <si>
    <t>Dethick, Lea and Holloway</t>
  </si>
  <si>
    <t>Duffield</t>
  </si>
  <si>
    <t>Hazelwood</t>
  </si>
  <si>
    <t>Heanor and Loscoe</t>
  </si>
  <si>
    <t>Holbrook</t>
  </si>
  <si>
    <t>Horsley</t>
  </si>
  <si>
    <t>Horsley Woodhouse</t>
  </si>
  <si>
    <t>Idridgehay and Alton</t>
  </si>
  <si>
    <t>Ironville</t>
  </si>
  <si>
    <t>Kedleston</t>
  </si>
  <si>
    <t>Kilburn</t>
  </si>
  <si>
    <t>Kirk Langley</t>
  </si>
  <si>
    <t>Mackworth</t>
  </si>
  <si>
    <t>Mapperley</t>
  </si>
  <si>
    <t>Pentrich</t>
  </si>
  <si>
    <t>Quarndon</t>
  </si>
  <si>
    <t>Ravensdale Park</t>
  </si>
  <si>
    <t>Riddings (unparished)</t>
  </si>
  <si>
    <t>Ripley</t>
  </si>
  <si>
    <t>Shipley</t>
  </si>
  <si>
    <t>Shottle and Postern</t>
  </si>
  <si>
    <t>Smalley</t>
  </si>
  <si>
    <t>Somercotes</t>
  </si>
  <si>
    <t>South Wingfield</t>
  </si>
  <si>
    <t>Swanwick</t>
  </si>
  <si>
    <t>Turnditch</t>
  </si>
  <si>
    <t>Weston Underwood</t>
  </si>
  <si>
    <t>Windley</t>
  </si>
  <si>
    <t>AVA/2012/0049</t>
  </si>
  <si>
    <t>Revision of previously approved scheme (AVA/2009/0714) to increase number of proposed dwellings from 6 to 7</t>
  </si>
  <si>
    <t>Land Off North Street, North Street, Langley Mill, Heanor</t>
  </si>
  <si>
    <t>New residential building</t>
  </si>
  <si>
    <t>STARTED</t>
  </si>
  <si>
    <t>Full</t>
  </si>
  <si>
    <t>Windfall</t>
  </si>
  <si>
    <t>AVA/2022/0427</t>
  </si>
  <si>
    <t>Erection of new dwelling</t>
  </si>
  <si>
    <t>Adj 35 Turner Ave, Langley Mill</t>
  </si>
  <si>
    <t>GRANTED</t>
  </si>
  <si>
    <t>AVA/2021/0728</t>
  </si>
  <si>
    <t>Proposed workers dwelling</t>
  </si>
  <si>
    <t>Aldercar Lane Fisheries, Aldercar Lane, Langley Mill</t>
  </si>
  <si>
    <t>AVA/2022/1025</t>
  </si>
  <si>
    <t>RM for Erection of dwelling</t>
  </si>
  <si>
    <t>Land at Woodlinkin, Cromford Road, Langley Mill</t>
  </si>
  <si>
    <t>Reserved Matters</t>
  </si>
  <si>
    <t>AVA/2023/0672</t>
  </si>
  <si>
    <t>Detached Dormer Bungalow</t>
  </si>
  <si>
    <t>Land To The Rear Of 28 Thompson Street, Thompson Street, Langley Mill, Heanor</t>
  </si>
  <si>
    <t>AVA/2023/0822</t>
  </si>
  <si>
    <t>Outline application with all matters reserved for residential dwelling</t>
  </si>
  <si>
    <t>108A, Cromford Road, Langley Mill, Nottingham</t>
  </si>
  <si>
    <t>Outline</t>
  </si>
  <si>
    <t>Total</t>
  </si>
  <si>
    <t>Permission Reference</t>
  </si>
  <si>
    <t>Description</t>
  </si>
  <si>
    <t>Address</t>
  </si>
  <si>
    <t>Parish</t>
  </si>
  <si>
    <t>Dev Type</t>
  </si>
  <si>
    <t>Granted Date</t>
  </si>
  <si>
    <t>Net Unit Gain</t>
  </si>
  <si>
    <t>Status</t>
  </si>
  <si>
    <t>Application Type</t>
  </si>
  <si>
    <t>Origin</t>
  </si>
  <si>
    <t>AVA/2022/0433</t>
  </si>
  <si>
    <t>Proposed conversion of outbuildings to dwelling.</t>
  </si>
  <si>
    <t>Change of use of non-res building to dwelling(s)</t>
  </si>
  <si>
    <t>New Barn Farm, Higg Lane, Alderwasley, Belper</t>
  </si>
  <si>
    <t>AVA/2022/0839</t>
  </si>
  <si>
    <t>Change of use from first floor holiday let to first floor permanent dwelling with retention of ground floor store, no internal or external alterations necessary.</t>
  </si>
  <si>
    <t>Fishermans Lodge, Derby Road, Whatstandwell, Matlock, DE4 5HH</t>
  </si>
  <si>
    <t>AVA/2022/0824</t>
  </si>
  <si>
    <t>Change of use of two agricultural barns to form 2 no. dwellinghouses with associated conversion works (part retrospective)</t>
  </si>
  <si>
    <t>Spencer Barn, Palerow Lane, Shottle, Belper, DE56 2DQ</t>
  </si>
  <si>
    <t>AVA/2017/0491</t>
  </si>
  <si>
    <t>Conversion of redundant Church hall / vestry to form a single residential dwelling along with the required internal and external alterations.</t>
  </si>
  <si>
    <t>Wycliffe United Reformed Church, Church Street, Alfreton, DE55 7AH</t>
  </si>
  <si>
    <t>AVA/2020/0755</t>
  </si>
  <si>
    <t>Change of use of rear of existing shop to 2 no. 1 bedroom flats with eight new windows.</t>
  </si>
  <si>
    <t>70, High Street, Alfreton</t>
  </si>
  <si>
    <t>Change of use of non-res building to dwelling(s),Non Res Alteration or Extension</t>
  </si>
  <si>
    <t>AVA/2021/0693</t>
  </si>
  <si>
    <t>Erection of single dwelling and associated infrastructure.</t>
  </si>
  <si>
    <t>Land At Copthorne Drive, Eachwell Lane, Alfreton</t>
  </si>
  <si>
    <t>AVA/2021/0700</t>
  </si>
  <si>
    <t>Change of use from childrens day nursery (use class E(f) to 8 bedroomed HMO (sui generis) with internal layout changes</t>
  </si>
  <si>
    <t>The Grange, Marshall Street, Alfreton, DE55 7BW</t>
  </si>
  <si>
    <t>AVA/2021/1009</t>
  </si>
  <si>
    <t>Change of use from retail unit to 5 No. apartments with retention of 1 No. ground floor retail unit to frontage</t>
  </si>
  <si>
    <t>Price Less 88, High Street, Alfreton, DE55 7BE</t>
  </si>
  <si>
    <t>Change of use of non-res building to dwelling(s),Non Res Redevelopment</t>
  </si>
  <si>
    <t>9, Oak Drive, Alfreton, DE55 7EY</t>
  </si>
  <si>
    <t>AVA/2022/0128</t>
  </si>
  <si>
    <t>Change of use from childrens day nursery (E, f) to 10 bedroom house in multiple occupation (Sui Generis) with dormer extensions to the rear (the development may affect the setting of a Listed Building)</t>
  </si>
  <si>
    <t>AVA/2022/0473</t>
  </si>
  <si>
    <t>Reserved matters for proposed bungalow following the approval of outline application AVA/2021/1196</t>
  </si>
  <si>
    <t>AVA/2022/1015</t>
  </si>
  <si>
    <t>C/U from office to residential</t>
  </si>
  <si>
    <t>4 Church Street, Alfreton</t>
  </si>
  <si>
    <t>AVA/2023/0289</t>
  </si>
  <si>
    <t>Change of use of Salon to dwelling</t>
  </si>
  <si>
    <t>Flat 28, Nottingham Road, Alfreton, DE55 7HL</t>
  </si>
  <si>
    <t>AVA/2022/0800</t>
  </si>
  <si>
    <t>Reserved matters submission for the erection of 9 dwellings (Outline permission AVA/2021/0519 refers).</t>
  </si>
  <si>
    <t>Kitchen And Bathrooms The Kitchen And Bathroom Company, Mansfield Road, Alfreton, DE55 7JQ</t>
  </si>
  <si>
    <t>AVA/2023/0598</t>
  </si>
  <si>
    <t>Conversion of Class E and residential dwellings to form seven 1 bedroom flats and two 2 bedroom flats with associated infrastructure and dormer to front elevation.</t>
  </si>
  <si>
    <t>45 - 49 Mansfield Road, Mansfield Road, Alfreton</t>
  </si>
  <si>
    <t>AVA/2023/0208</t>
  </si>
  <si>
    <t>Proposed construction of single storey dwelling and creation of new access to serve Green Haven</t>
  </si>
  <si>
    <t>Land Off Nuttall Street, Nuttall Street, Alfreton</t>
  </si>
  <si>
    <t>AVA/2023/0661</t>
  </si>
  <si>
    <t>Demolition of outbuildings and attached garage, erection of a single storey rear extension and erection of 2 No. detached 2 bed bungalows</t>
  </si>
  <si>
    <t>19A, Wood Street, Alfreton, DE55 7JW</t>
  </si>
  <si>
    <t>AVA/2023/0748</t>
  </si>
  <si>
    <t>Change of use of dwelling house to form two flats</t>
  </si>
  <si>
    <t>18, Independent Hill, Alfreton, DE55 7DG</t>
  </si>
  <si>
    <t>Conversion of existing dwelling(s)</t>
  </si>
  <si>
    <t>AVA/2024/0016</t>
  </si>
  <si>
    <t>Change of use from retail E (a) to mixed use retail E (a) and 2 No. residential C3 flats</t>
  </si>
  <si>
    <t>White Rose 55 57, High Street, Alfreton, DE55 7DR</t>
  </si>
  <si>
    <t>Change of use of non-res building to dwelling(s),Non Res Change of Use</t>
  </si>
  <si>
    <t>Small Site Commitments by Parish 1st April 2022 - 31st March 2024</t>
  </si>
  <si>
    <t>AVA/2017/0741</t>
  </si>
  <si>
    <t>Proposed Conversion and Extension of Stone Building to form a Single Dwelling</t>
  </si>
  <si>
    <t>Coneygrave Farm, Peat Lane, Spout, Belper, DE56 2DQ</t>
  </si>
  <si>
    <t>AVA/2021/0670</t>
  </si>
  <si>
    <t>Conversion of first floor store into one bedroom studio apartment including rebuilding a mezzanine floor, re-opening of windows, new internal walls and insulation, enlarging rooflights and a new stove flue, works to farmhouse to include a replacement roof</t>
  </si>
  <si>
    <t>New Buildings Farm, Taylors Lane, Ashleyhay, Matlock, DE4 4AH</t>
  </si>
  <si>
    <t>AVA/2016/0651</t>
  </si>
  <si>
    <t>Detached Dwelling</t>
  </si>
  <si>
    <t>Land Adj 69 Derby Road, Derby Road, Belper</t>
  </si>
  <si>
    <t>AVA/2018/0025</t>
  </si>
  <si>
    <t>Development of 6 dwellings</t>
  </si>
  <si>
    <t>Primrose Wood, Crich Lane, Belper</t>
  </si>
  <si>
    <t>AVA/2019/0683</t>
  </si>
  <si>
    <t>Reserved matters consent following the approval of AVA/2018/0977 for details of landscaping.</t>
  </si>
  <si>
    <t>Holly House Farm, Longwalls Lane, Blackbrook, Belper</t>
  </si>
  <si>
    <t>AVA/2019/0835</t>
  </si>
  <si>
    <t>Reserved matters application following the approval of AVA/2018/0010</t>
  </si>
  <si>
    <t>Land To The Rear Of 144A, Kilbourne Road, Belper</t>
  </si>
  <si>
    <t>AVA/2019/1013</t>
  </si>
  <si>
    <t>Four bedroomed detached dwelling (This is a Departure from the Amber Valley Borough Local Plan 2006).</t>
  </si>
  <si>
    <t>Land At Longwalls Lane, Longwalls Lane, Blackbrook, Belper</t>
  </si>
  <si>
    <t>AVA/2020/1097</t>
  </si>
  <si>
    <t>Construction of a detached bungalow along with the associated access</t>
  </si>
  <si>
    <t>Land Adjacent 36, Dovedale Crescent, Belper</t>
  </si>
  <si>
    <t>AVA/2021/0483</t>
  </si>
  <si>
    <t>Demolition of existing bungalow. Redevelopment of site with four dwellings</t>
  </si>
  <si>
    <t>180, Crich Lane, Belper, DE56 1EP</t>
  </si>
  <si>
    <t>AVA/2021/1082</t>
  </si>
  <si>
    <t>Change of use from treatment rooms and part of existing salon to 2 bedroom apartment flat</t>
  </si>
  <si>
    <t>T/A REDD LIFESTYLE SALON 3, High Street, Belper, DE56 1GF</t>
  </si>
  <si>
    <t>New residential building,Non Res Change of Use</t>
  </si>
  <si>
    <t>AVA/2022/0441</t>
  </si>
  <si>
    <t>Erection of detached dwelling</t>
  </si>
  <si>
    <t>Chevin Mount, Chevin Mount, Farnah Green, Belper</t>
  </si>
  <si>
    <t>AVA/2022/0645</t>
  </si>
  <si>
    <t>Cons of 1 to 2 dwellings</t>
  </si>
  <si>
    <t>63 King Street, Belper</t>
  </si>
  <si>
    <t>AVA/2022/0116</t>
  </si>
  <si>
    <t>Erection of new bungalow</t>
  </si>
  <si>
    <t>Mill Farm, Ashbourne Road, Blackbrook, Belper, DE56 2DB</t>
  </si>
  <si>
    <t>AVA/2022/0253</t>
  </si>
  <si>
    <t>The Haining, 1 Ashbourne Road, Belper, DE56 2DA</t>
  </si>
  <si>
    <t>AVA/2023/0127</t>
  </si>
  <si>
    <t>Change of use of the existing building to residential dwelling and associated grounds to residential uses</t>
  </si>
  <si>
    <t>MARVAL LTD Blackbrook House Ltd, Ashbourne Road, Blackbrook, Belper, DE56 2DB</t>
  </si>
  <si>
    <t>AVA/2023/0398</t>
  </si>
  <si>
    <t>Change of use from bed and breakfast accommodation (C1) to a Single Dwelling House (C3)</t>
  </si>
  <si>
    <t>MIRABELLE GUEST ACCOMODATION 18, Green Lane, Belper, DE56 1BY</t>
  </si>
  <si>
    <t>AVA/2022/0608</t>
  </si>
  <si>
    <t>Outline application for demolition of existing garage and erection of  bungalow (including details of access, appearance, layout and scale)</t>
  </si>
  <si>
    <t>90, Kilbourne Road, Belper, DE56 1RZ</t>
  </si>
  <si>
    <t>AVA/2023/0615</t>
  </si>
  <si>
    <t>Outline application for proposed construction of detached dwelling and garage</t>
  </si>
  <si>
    <t>Land Adj 13 Windmill Lane, Windmill Lane, Belper</t>
  </si>
  <si>
    <t>AVA/2023/0505</t>
  </si>
  <si>
    <t>Proposed dwelling</t>
  </si>
  <si>
    <t>Fishermans Rest, Broadholme Lane, Broadholme, Belper, DE56 2JF</t>
  </si>
  <si>
    <t>AVA/2023/0430</t>
  </si>
  <si>
    <t>Demolition of existing workshop and construction of 2 new flats</t>
  </si>
  <si>
    <t>Workshop At 6, High Street, Belper, DE56 1GF</t>
  </si>
  <si>
    <t>AVA/2023/0843</t>
  </si>
  <si>
    <t>Change of use from Class E to Class C3 Residential (this proposal may affect the setting of a listed building and the character and appearance of the conservation area)</t>
  </si>
  <si>
    <t>Briggs Sayer And Co 46, Bridge Street, Belper, DE56 1AX</t>
  </si>
  <si>
    <t>AVA/2023/0842</t>
  </si>
  <si>
    <t>Outline planning application for residential development</t>
  </si>
  <si>
    <t>Land At 17 Becksitch Lane, Becksitch Lane, Belper</t>
  </si>
  <si>
    <t>AVA/2024/0046</t>
  </si>
  <si>
    <t>Two bungalow dwellings</t>
  </si>
  <si>
    <t>40, Marsh Lane, Belper, DE56 1GS</t>
  </si>
  <si>
    <t>AVA/2007/1104</t>
  </si>
  <si>
    <t>1*2-BED TERRACE.  Demolition of existing shop unit and erection of proposed dwelling</t>
  </si>
  <si>
    <t>86A, Heanor Road, Codnor, Ripley, DE5 9SF</t>
  </si>
  <si>
    <t>AVA/2021/0517</t>
  </si>
  <si>
    <t>Re-submission of previously expired Approval (AVA/2009/0489) - Construction of a detached dwelling with road access and parking area.</t>
  </si>
  <si>
    <t>Land At Rear Of 1 The Orchard, The Orchard, Codnor, Ripley</t>
  </si>
  <si>
    <t>AVA/2021/0204</t>
  </si>
  <si>
    <t>Proposed construction of detached 2 bedroom 2 storey dwelling</t>
  </si>
  <si>
    <t>4, Jessop Street, Codnor, Ripley, DE5 9RN</t>
  </si>
  <si>
    <t>AVA/2021/0591</t>
  </si>
  <si>
    <t>Conversion of commercial building (former chapel) to form 8 apartments.</t>
  </si>
  <si>
    <t>Chapel At 1 Market Place, Market Place, Codnor, Ripley</t>
  </si>
  <si>
    <t>AVA/2021/0799</t>
  </si>
  <si>
    <t>Construction of three new dwellings - two 3 bedroom detached houses and one 2 bedroom flat</t>
  </si>
  <si>
    <t>86, Heanor Road, Codnor, Ripley, DE5 9SF</t>
  </si>
  <si>
    <t>AVA/2022/0001</t>
  </si>
  <si>
    <t>Single storey dwelling with garage</t>
  </si>
  <si>
    <t>Land at 68 Heanor Road</t>
  </si>
  <si>
    <t>AVA/2021/1062</t>
  </si>
  <si>
    <t>Erection of 1 dwelling</t>
  </si>
  <si>
    <t>36 Heanor Road, Ripley</t>
  </si>
  <si>
    <t>AVA/2023/0635</t>
  </si>
  <si>
    <t>Create two apartments in loft space.</t>
  </si>
  <si>
    <t>PAWS &amp;amp; CLAWS 1, Market Place, Codnor, Ripley, DE5 9RE</t>
  </si>
  <si>
    <t>AVA/2023/0832</t>
  </si>
  <si>
    <t>Proposed dormer bungalow dwelling</t>
  </si>
  <si>
    <t>91, Alfreton Road, Codnor, Ripley, DE5 9QZ</t>
  </si>
  <si>
    <t>AVA/2022/0333</t>
  </si>
  <si>
    <t>Construction of bungalow</t>
  </si>
  <si>
    <t>Land Rear Of 106 Codnor Gate, Codnor Gate, Codnor, Ripley</t>
  </si>
  <si>
    <t>AVA/2018/0971</t>
  </si>
  <si>
    <t>Demolition of existing stone wall remnants of former cottage and construction of new single storey cottage and detached shed (the proposal may affect the setting of a Listed Building)</t>
  </si>
  <si>
    <t>Taylors Yard 3, Market Place, Crich, Matlock</t>
  </si>
  <si>
    <t>AVA/2019/0264</t>
  </si>
  <si>
    <t>Erection of 3 Bedroom dwellinghouse with landscaping, vehicular access and parking and large garden store.</t>
  </si>
  <si>
    <t>Land South Of Holly Bank, Carr Lane, Crich, Matlock</t>
  </si>
  <si>
    <t>AVA/2019/0601</t>
  </si>
  <si>
    <t>Conversion of 2 agricultural barns to form single dwelling (This represents a Departure from the Adopted Development Plan).</t>
  </si>
  <si>
    <t>Ivy Bank Farm, Potters Hill, Wheatcroft, Matlock</t>
  </si>
  <si>
    <t>AVA/2021/0016</t>
  </si>
  <si>
    <t>Outline Application with Access to be agreed for new residential dwelling</t>
  </si>
  <si>
    <t>Ashbourne House, Roes Lane, Crich, Matlock, DE4 5DH</t>
  </si>
  <si>
    <t>AVA/2020/1229</t>
  </si>
  <si>
    <t>Erection of residential care unit use class C2</t>
  </si>
  <si>
    <t>Land Adjacent To Jovial Dutchman, Jeffries Lane, Crich, Matlock</t>
  </si>
  <si>
    <t>AVA/2021/1095</t>
  </si>
  <si>
    <t>New Dwelling and detached garage (Resubmission of Appeal Ref: APP/M1005/W/18/3199349, AVA/2017/0594)</t>
  </si>
  <si>
    <t>Land West Of, Top Lane, Whatstandwell, Matlock</t>
  </si>
  <si>
    <t>AVA/2021/1200</t>
  </si>
  <si>
    <t>Reserved matters application following the approval of AVA/2021/0016 for the design of new dwelling</t>
  </si>
  <si>
    <t>AVA/2022/0483</t>
  </si>
  <si>
    <t>Reconstruction of existing and erection of new bungalow.</t>
  </si>
  <si>
    <t>Holcroft, 27 Coast Hill, Crich</t>
  </si>
  <si>
    <t>AVA/2023/0647</t>
  </si>
  <si>
    <t>Outline application for one dwelling with some matters reserved (previously approved under AVA/2020/0697)</t>
  </si>
  <si>
    <t>Land at Town End, Town End, Crich, Matlock</t>
  </si>
  <si>
    <t>AVA/2023/0918</t>
  </si>
  <si>
    <t>Construction of new dwelling house</t>
  </si>
  <si>
    <t>Heather Lea 91, Bullbridge Hill, Fritchley, Belper, DE56 2FL</t>
  </si>
  <si>
    <t>AVA/2021/0881</t>
  </si>
  <si>
    <t>Construction of three new detached dwellings</t>
  </si>
  <si>
    <t>Land to rear of 23 The Common, The Common, Crich, Matlock</t>
  </si>
  <si>
    <t>AVA/2012/0369</t>
  </si>
  <si>
    <t>Details of layout, scale, appearance,and landscaping of proposed two storey dwelling, the outline application was not an environment impact assessment application</t>
  </si>
  <si>
    <t>Park Hall Stud Farm, Park Hall Road, Denby, Ripley, DE5 8PX</t>
  </si>
  <si>
    <t>AVA/2020/0507</t>
  </si>
  <si>
    <t>construction of a dormer bungalow with dormer windows and associated parking</t>
  </si>
  <si>
    <t>Landto The Rear Of 163, Derby Road, Denby, Ripley</t>
  </si>
  <si>
    <t>AVA/2022/0012</t>
  </si>
  <si>
    <t>Cons of existing to 2 flats</t>
  </si>
  <si>
    <t>180 Derby Road, Denby</t>
  </si>
  <si>
    <t>AVA/2022/0214</t>
  </si>
  <si>
    <t>Erection f 1 dwelling</t>
  </si>
  <si>
    <t>Adj 26, Kilburn Lane, Openwood Gate, Belper</t>
  </si>
  <si>
    <t>AVA/2023/0228</t>
  </si>
  <si>
    <t>Proposed dwelling with access, parking and garden (following removal / demolition of existing equestrian stables and stores)</t>
  </si>
  <si>
    <t>Post Office Farm 215, Church Street, Denby Village, Ripley, DE5 8PH</t>
  </si>
  <si>
    <t>AVA/2021/1276</t>
  </si>
  <si>
    <t>Outline application for residential development. All matters reserved except for access.</t>
  </si>
  <si>
    <t>Land To The Rear Of No. 1, Abells, Denby Village, Ripley</t>
  </si>
  <si>
    <t>AVA/2023/0643</t>
  </si>
  <si>
    <t>Conversion of existing single storey building to create a one bedroom dwelling. New doors, windows and rooflights are introduced to provide sufficient natural lighting to habitable rooms.</t>
  </si>
  <si>
    <t>Lady Lane Stables 31, Church Street, Denby Village, Ripley, DE5 8PA</t>
  </si>
  <si>
    <t>AVA/2022/0857</t>
  </si>
  <si>
    <t>Demolition of an existing barn and erection of a two storey dwelling</t>
  </si>
  <si>
    <t>Prospect Cottage Farm, Main Road, Lea, Matlock, DE4 5GR</t>
  </si>
  <si>
    <t>AVA/2018/0314</t>
  </si>
  <si>
    <t>Reserved matters application for AVA/2015/0664 for access, appearance, landscaping, layout and scale. The outline planning application was not an environment impact assessment application.</t>
  </si>
  <si>
    <t>Croots Farm Shop At Farnah House Farm, Wirksworth Road, Duffield, Belper, DE56 4AQ</t>
  </si>
  <si>
    <t>AVA/2019/0994</t>
  </si>
  <si>
    <t>Proposed 3 Bed detached dwelling with detached single garage</t>
  </si>
  <si>
    <t>Land To Rear Of No. 1, Park Road, Duffield, Belper</t>
  </si>
  <si>
    <t>AVA/2021/1113</t>
  </si>
  <si>
    <t>New Dwelling</t>
  </si>
  <si>
    <t>Broadway House, Broadway, Duffield, Belper, DE56 4BU</t>
  </si>
  <si>
    <t>AVA/2023/0825</t>
  </si>
  <si>
    <t>Change of use from kitchen and bathroom showrooms and offices back to the original residential use (C3)</t>
  </si>
  <si>
    <t>TA The Hub And The Tub Ltd 31, Town Street, Duffield, Belper, DE56 4GD</t>
  </si>
  <si>
    <t>AVA/2018/0798</t>
  </si>
  <si>
    <t>Conversion of an agricultural barn to a single dwellinghouse</t>
  </si>
  <si>
    <t>Church Farm, Hazelwood Hill, Hazelwood, Belper, DE56 4AD</t>
  </si>
  <si>
    <t>AVA/2019/1002</t>
  </si>
  <si>
    <t>Alterations to approved application AVA/2019/0481 for proposed dwelling and detached garage by the inclusion of link to garage</t>
  </si>
  <si>
    <t>The Deer Leap, Over Lane, Hazelwood, Belper, DE56 4AG</t>
  </si>
  <si>
    <t>AVA/2021/0783</t>
  </si>
  <si>
    <t>Revised scheme for a single detached dwelling on plot 2 of previously approved application AVA/2020/0186</t>
  </si>
  <si>
    <t>Land At Overlane Farm, Over Lane, Hazelwood, Belper</t>
  </si>
  <si>
    <t>AVA/2022/1005</t>
  </si>
  <si>
    <t>Land At Hob Hill, Hob Hill, Hazelwood, Belper</t>
  </si>
  <si>
    <t>AVA/2022/0561</t>
  </si>
  <si>
    <t>Change of Use of an Agricultural Building to a Dwelling House</t>
  </si>
  <si>
    <t>Yew Tree Stables Yew Tree Farm, Firestone, Hazelwood, Belper, DE56 4AE</t>
  </si>
  <si>
    <t>AVA/2023/0801</t>
  </si>
  <si>
    <t>Conversion and extension of outbuildings to two dwellings and erection of garage block</t>
  </si>
  <si>
    <t>Bradshaw House, Nether Lane, Hazelwood, Belper, DE56 4AP</t>
  </si>
  <si>
    <t>PDR/2018/0019</t>
  </si>
  <si>
    <t>Change of use of an agricultural building to dwelling house (Use class C3) and for associated development</t>
  </si>
  <si>
    <t>Building At The Bungalow Lane Head Farm, Belper Road, Alderwasley, Belper</t>
  </si>
  <si>
    <t>Prior Approval (Class Q)</t>
  </si>
  <si>
    <t>AVA/2021/0914</t>
  </si>
  <si>
    <t>Variation of condition 2 (amendment to approved drawings), 5 and 6 for the wording of the Written Statement of Investigation (WSI)  to approved application AVA/2018/0542</t>
  </si>
  <si>
    <t>Lawn Farm House, Whitewells Lane, Belper, DE56 2DN</t>
  </si>
  <si>
    <t>Variation of Condition</t>
  </si>
  <si>
    <t>AVA/2021/0222</t>
  </si>
  <si>
    <t>Application for a Lawful Development Certificate of existing use of the property as a dwelling in excess of 10 years in breach of the occupancy condition (no.3) of planning permission HEA 1269/2/9176</t>
  </si>
  <si>
    <t>Royston Bungalow, Nottingham Road, Langley Mill, Nottingham, NG16 4HG</t>
  </si>
  <si>
    <t>Certificate of Lawful Use</t>
  </si>
  <si>
    <t>AVA/2019/1195</t>
  </si>
  <si>
    <t>Variation of condition 2 of AVA/2018/0556 to agree new internal layout and external alterations of approved flats and restaurant</t>
  </si>
  <si>
    <t>TA The Kings Banqueting Hall The Kings Banqueting Hall, Chesterfield Road, Alfreton, DE55 7DT</t>
  </si>
  <si>
    <t>PDR/2022/0029</t>
  </si>
  <si>
    <t>Prior approval for proposed change of use of first floor to flat</t>
  </si>
  <si>
    <t>Bargain Booze 12, Institute Lane, Alfreton, DE55 7BQ</t>
  </si>
  <si>
    <t>Prior Approval (Class A)</t>
  </si>
  <si>
    <t>AVA/2020/0170</t>
  </si>
  <si>
    <t>Variation of condition 17 of AVA/2016/0151 to approve the submitted drawing revisions to re-site housing</t>
  </si>
  <si>
    <t>Land Off, Broadholme Lane, Broadholme, Belper</t>
  </si>
  <si>
    <t>AVA/2022/0297</t>
  </si>
  <si>
    <t>Conversion of farm building to 3 linked dwellings</t>
  </si>
  <si>
    <t>Mosley Ley Farm, Burland Green Lane, Western Underwood</t>
  </si>
  <si>
    <t>Listed Building</t>
  </si>
  <si>
    <t>PDR/2018/0050</t>
  </si>
  <si>
    <t>Notification for prior approval for a proposed change of use of an agricultural buiding to a single dwelling</t>
  </si>
  <si>
    <t>40, Codnor Denby Lane, Codnor, Ripley, DE5 9SN</t>
  </si>
  <si>
    <t>AVA/2023/0522</t>
  </si>
  <si>
    <t>Application for a Certificate of Lawful development for an existing use following the commencement of development and laying foundations of AVA/289/218 (erection of 2 semi detached dwellings)</t>
  </si>
  <si>
    <t>155, Codnor Gate, Codnor, Ripley, DE5 9QW</t>
  </si>
  <si>
    <t>AVA/2020/0068</t>
  </si>
  <si>
    <t>Variation of condition 2 of AVA/2018/0325 for substitution of approved drawing 102 Rev B and replacement with 19_009-CH-ZZ-DR-W-1200 Rev PO4</t>
  </si>
  <si>
    <t>Land Between 87 - 89, Hazelwood Road, Duffield, Belper</t>
  </si>
  <si>
    <t>AVA/2011/0053</t>
  </si>
  <si>
    <t>Proposed renewal of time limit for AVA/2007/1541 - Development for 6 houses and 1 agricultural building following demolition of 2 cottages and various sheds.</t>
  </si>
  <si>
    <t>Mill Farm, Heanor Road, Loscoe, Heanor</t>
  </si>
  <si>
    <t>AVA/2012/0983</t>
  </si>
  <si>
    <t>3 Bedroom detached chalet bungalow (to include a granny facility for an in firmed or disabled relative) (This proposal has and identical foot print and ridge height as the bungalow already approved for which building has already commenced)</t>
  </si>
  <si>
    <t>Land adj 4, Loscoe Denby Lane, Loscoe, Heanor</t>
  </si>
  <si>
    <t>AVA/2016/1348</t>
  </si>
  <si>
    <t>3 storey block of flats, comprising 5 dwellings</t>
  </si>
  <si>
    <t>1, High Street, Heanor, DE75 7EX</t>
  </si>
  <si>
    <t>AVA/2017/0798</t>
  </si>
  <si>
    <t>Replacement of existing single-storey outbuildings and detached garage to rear of property with part 2-storey / part single-storey extension with offices at ground floor and apartment above; relocation of existing entrance to estate agents from Mansfield</t>
  </si>
  <si>
    <t>2, Marshall Street, Heanor, DE75 7AT</t>
  </si>
  <si>
    <t>AVA/2018/0749</t>
  </si>
  <si>
    <t>Conversion of existing retail store and apartment into 3 apartments</t>
  </si>
  <si>
    <t>101, Ilkeston Road, Heanor, DE75 7LX</t>
  </si>
  <si>
    <t>AVA/2019/0014</t>
  </si>
  <si>
    <t>Build 3 new self contained apartments</t>
  </si>
  <si>
    <t>Land Adj The Willows, Starthe Bank, Heanor</t>
  </si>
  <si>
    <t>AVA/2018/0955</t>
  </si>
  <si>
    <t>Proposed two storey detached dwelling.</t>
  </si>
  <si>
    <t>92, Milward Road, Loscoe, Heanor, DE75 7JX</t>
  </si>
  <si>
    <t>AVA/2019/0363</t>
  </si>
  <si>
    <t>Erection of 9 detached dwellings</t>
  </si>
  <si>
    <t>The Starthe 63, Hands Road, Heanor, DE75 7HB</t>
  </si>
  <si>
    <t>AVA/2019/0130</t>
  </si>
  <si>
    <t>Erection of two dwellings</t>
  </si>
  <si>
    <t>Derby Arms 37, High Street, Heanor, DE75 7EX</t>
  </si>
  <si>
    <t>AVA/2019/1011</t>
  </si>
  <si>
    <t>Demolish existing dwelling and erect 2 detached dwellings</t>
  </si>
  <si>
    <t>72, Old Coppice Side, Marlpool, Heanor, DE75 7DJ</t>
  </si>
  <si>
    <t>AVA/2020/1221</t>
  </si>
  <si>
    <t>Conversion of part first floor and attic internal space from Beauty Salons to residential (first floor self contained flat)</t>
  </si>
  <si>
    <t>Notions 33, Derby Road, Heanor, DE75 7QG</t>
  </si>
  <si>
    <t>AVA/2021/0308</t>
  </si>
  <si>
    <t>Proposed two storey detached residential property.</t>
  </si>
  <si>
    <t>Land Adj 51 Park Street, Park Street, Heanor</t>
  </si>
  <si>
    <t>PDR/2021/0062</t>
  </si>
  <si>
    <t>Application to determine if prior approval is required for conversion of shop to residential dwelling</t>
  </si>
  <si>
    <t>TA Heanor Home Discount Heanor Home Discount 1, Godfrey Street, Heanor, DE75 7GD</t>
  </si>
  <si>
    <t>Prior Approval (Class MA) from 01/08/2021</t>
  </si>
  <si>
    <t>AVA/2021/1111</t>
  </si>
  <si>
    <t>Dwelling House</t>
  </si>
  <si>
    <t>Land And Building On, Claramount Road, Marlpool, Heanor</t>
  </si>
  <si>
    <t>AVA/2020/1137</t>
  </si>
  <si>
    <t>Outline application for detached dwelling, including increase in land levels</t>
  </si>
  <si>
    <t>AVA/2021/1053</t>
  </si>
  <si>
    <t>Variation of condition 2, 5 and 6 of AVA/2020/1187</t>
  </si>
  <si>
    <t>19, Church Street, Heanor</t>
  </si>
  <si>
    <t>AVA/2022/0190</t>
  </si>
  <si>
    <t>Reserved matters application following approval of AVA/2020/0148 for 1no residential dwelling at land adj. 24 Springfield Avenue Loscoe</t>
  </si>
  <si>
    <t>24, Springfield Avenue, Loscoe, Heanor, DE75 7LN</t>
  </si>
  <si>
    <t>AVA/2022/0244</t>
  </si>
  <si>
    <t>Change of use from class E offices to two flats Class C3 including demolition of attached building</t>
  </si>
  <si>
    <t>Harlite Installations Ltd Midesco House, Burns Street, Heanor, DE75 7FY</t>
  </si>
  <si>
    <t>AVA/2023/0114</t>
  </si>
  <si>
    <t>Demolition of the existing walls, the erection of 2 no. semi-detached 2 bedroom dwellings, change of use to provide a 2 bedroom maisonette and the change of use of the existing retail unit to provide a 3 bedroom self-contained flat.</t>
  </si>
  <si>
    <t>Loscoe Convenience Stores 2, Loscoe Road, Heanor, DE75 7FF</t>
  </si>
  <si>
    <t>Change of use of non-res building to dwelling(s),New residential building</t>
  </si>
  <si>
    <t>AVA/2023/0501</t>
  </si>
  <si>
    <t>Erection of one detached bungalow</t>
  </si>
  <si>
    <t>Land Adjacent To 16 Nook End Road, Nook End Road, Heanor</t>
  </si>
  <si>
    <t>AVA/2022/1006</t>
  </si>
  <si>
    <t>Erection of Dwelling House</t>
  </si>
  <si>
    <t>Land Between Scarsdale House Farm And No. 71, Loscoe Denby Lane, Loscoe, Heanor</t>
  </si>
  <si>
    <t>AVA/2023/0268</t>
  </si>
  <si>
    <t>Proposed three bedroom bungalow and detached garage.</t>
  </si>
  <si>
    <t>21C, Wilmot Street, Heanor, DE75 7EF</t>
  </si>
  <si>
    <t>AVA/2022/0847</t>
  </si>
  <si>
    <t>Change of use from 2no. existing retail units and associated garages, into 2no. one bedroom apartments including alterations to the front and rear elevations</t>
  </si>
  <si>
    <t>Willy Vapes 35, High Street, Heanor, DE75 7EX</t>
  </si>
  <si>
    <t>AVA/2023/0602</t>
  </si>
  <si>
    <t>Three storey rear extension and internal reconfiguration to provide 5 flats to first and second floors, including insertion of entrance door to foyer from Godfrey Street. Retention of Class E use (commercial, business and service) to ground floor.</t>
  </si>
  <si>
    <t>TA Barclays Bank Plc Barclays Bank Plc 27 28, Market Place, Heanor, DE75 7AF</t>
  </si>
  <si>
    <t>AVA/2023/0094</t>
  </si>
  <si>
    <t>Conversion of existing former farm buildings to 2 no. dwellings</t>
  </si>
  <si>
    <t>Scarsdale House Farm, Loscoe Denby Lane, Loscoe, Heanor, DE75 7RX</t>
  </si>
  <si>
    <t>AVA/2023/0886</t>
  </si>
  <si>
    <t>Variation of condition 2 (approved plans) of AVA/2020/0929 to approve drawings 73-APP/PLAN/001; 73-APP/PLAN/001A; 73-APP/PLAN/002; 73-APP/PLAN/003; 73-APP/PLAN/004; 73-APP/PLAN/005; 73-APP/PLAN/006; 73-APP/PLAN/007; 73-APP/PLAN/008/Rev A), to include chan</t>
  </si>
  <si>
    <t>76, Hands Road, Heanor, DE75 7HB</t>
  </si>
  <si>
    <t>AVA/2022/0952</t>
  </si>
  <si>
    <t>Replacement of an existing Industrial Unit with a single detached bungalow.</t>
  </si>
  <si>
    <t>97, Belper Road, Bargate, Belper, DE56 0SU</t>
  </si>
  <si>
    <t>AVA/2022/0799</t>
  </si>
  <si>
    <t>Adj Abbey Farm, Church St, Horsley</t>
  </si>
  <si>
    <t>AVA/2020/0701</t>
  </si>
  <si>
    <t>Demolition of existing bungalow and erection of 7 dwellings with new access drive.</t>
  </si>
  <si>
    <t>Land At 25-29 St Johns Road, St Johns Road, Smalley, Ilkeston</t>
  </si>
  <si>
    <t>AVA/2021/0176</t>
  </si>
  <si>
    <t>Replacement of a detached bungalow with 2 detached houses.</t>
  </si>
  <si>
    <t>AVA/2021/1126</t>
  </si>
  <si>
    <t>Outline application for one bungalow</t>
  </si>
  <si>
    <t>12A, Chestnut Close, Horsley Woodhouse, Ilkeston, DE7 6BL</t>
  </si>
  <si>
    <t>AVA/2021/1290</t>
  </si>
  <si>
    <t>Demolish concrete block farm building, level site and erect three bedroom dwelling</t>
  </si>
  <si>
    <t>Meadow Farm, Main Street, Horsley Woodhouse, Ilkeston</t>
  </si>
  <si>
    <t>Conversion with Extension</t>
  </si>
  <si>
    <t>AVA/2022/0884</t>
  </si>
  <si>
    <t>Removal of condition 6 of 2014/0127 to allow conversion of the garage</t>
  </si>
  <si>
    <t>Holme Hurst Hill, Cliff Lane, Turnditch</t>
  </si>
  <si>
    <t>AVA/2021/0166</t>
  </si>
  <si>
    <t>Erection of additional care home (Class C2) facilities in form of new detached buildings within grounds of care home to provide independent care facilities for two residents</t>
  </si>
  <si>
    <t>Creative Care The Old Vicarage, Bullock Lane, Ironville, NG16 5NP</t>
  </si>
  <si>
    <t>AVA/2022/0591</t>
  </si>
  <si>
    <t>Erection of 4 semi detached dwellings</t>
  </si>
  <si>
    <t>Land at Parkside Close, Codnor Park, Ironville</t>
  </si>
  <si>
    <t>AVA/2023/0649</t>
  </si>
  <si>
    <t>Outline planning application with some matters reserved for residential development for 5 dwellings</t>
  </si>
  <si>
    <t>Land Off Parkside Close, Parkside Close, Codnor Park, Ironville, NG16 5PS</t>
  </si>
  <si>
    <t>AVA/2021/0099</t>
  </si>
  <si>
    <t>Reserved matters application for 2 dormer bungalows</t>
  </si>
  <si>
    <t>194, Woodhouse Road, Horsley Woodhouse, Ilkeston, DE7 6AY</t>
  </si>
  <si>
    <t>AVA/2021/0661</t>
  </si>
  <si>
    <t>Change of use from fish bar to dwelling.  Proposed front lean to extension. Internal and external modifications</t>
  </si>
  <si>
    <t>Kilburn Fish Bar 59, Chapel Street, Kilburn, Belper, DE56 0NT</t>
  </si>
  <si>
    <t>Unknown</t>
  </si>
  <si>
    <t>Not Specified</t>
  </si>
  <si>
    <t>AVA/2022/0652</t>
  </si>
  <si>
    <t>Erection of single dwelling with garage to include formation of turning space.</t>
  </si>
  <si>
    <t>11 St Johns Drive, Kilburn, Belper</t>
  </si>
  <si>
    <t>AVA/2022/0353</t>
  </si>
  <si>
    <t>Change of use from office (Use Class E(g)(i)) to two dwellings (Use Class C3), including associated demolition, alterations and extensions to existing building, detached garage and access gates.</t>
  </si>
  <si>
    <t>Warwick IC Systems Ltd, Woodhouse Road, Horsely Woodhouse</t>
  </si>
  <si>
    <t>AVA/2023/0339</t>
  </si>
  <si>
    <t>Application for the approval of Reserved matters (access, appearance, landscaping, layout, scale) following the approval of AVA/2022/0593 for the erection of a detached dwelling.</t>
  </si>
  <si>
    <t>Olympia Bungalow, Brickyard Lane, Kilburn, Belper, DE56 0LL</t>
  </si>
  <si>
    <t>AVA/2023/0584</t>
  </si>
  <si>
    <t>Proposed development of 2 detached bungalows</t>
  </si>
  <si>
    <t>11, St Johns Drive, Kilburn, Belper, DE56 0JN</t>
  </si>
  <si>
    <t>AVA/2023/0827</t>
  </si>
  <si>
    <t>erection of one dwelling and detached garage</t>
  </si>
  <si>
    <t>Land To Rear Of 22A And 22B Northfield, Northfield, Kilburn, Belper</t>
  </si>
  <si>
    <t>AVA/2023/0554</t>
  </si>
  <si>
    <t>Sub-division and extension of existing property into 2 separate self-contained dwellings</t>
  </si>
  <si>
    <t>White Barn 15, Horsley Road, Kilburn, Belper, DE56 0NE</t>
  </si>
  <si>
    <t>AVA/2012/0605</t>
  </si>
  <si>
    <t>Conversion of former Coach House into living accommodation/residential</t>
  </si>
  <si>
    <t>Langley Hall, Flagshaw Lane, Kirk Langley, Ashbourne, DE6 4NH</t>
  </si>
  <si>
    <t>AVA/2019/0129</t>
  </si>
  <si>
    <t>Reserved Matters Application for a detached dwelling following outline planning approval AVA/2017/1251</t>
  </si>
  <si>
    <t>44, Poles Road, Kirk Langley, Ashbourne, DE6 4LT</t>
  </si>
  <si>
    <t>AVA/2019/0661</t>
  </si>
  <si>
    <t>Application for the approval of reserved matters following AVA/2017/0352 for one dwelling</t>
  </si>
  <si>
    <t>Firs Cottage, Adams Road, Kirk Langley, Ashbourne, DE6 4LW</t>
  </si>
  <si>
    <t>AVA/2020/0894</t>
  </si>
  <si>
    <t>Single storey dwelling with associated parking, access from Church Lane, and off road parking provision for No.2 The Green</t>
  </si>
  <si>
    <t>2, The Green, Kirk Langley, Ashbourne, DE6 4NN</t>
  </si>
  <si>
    <t>AVA/2022/0502</t>
  </si>
  <si>
    <t>Demolition of existing garages/outbuildings to allow for the conversion and extension of the existing house and subdivision in to 4 dwellings - this is a departure to the Development Plan</t>
  </si>
  <si>
    <t>Wheathills Lodge, Brun Lane, Kirk Langley, Ashbourne, DE6 4LU</t>
  </si>
  <si>
    <t>AVA/2022/0481</t>
  </si>
  <si>
    <t>Proposed construction of one new detached dwelling</t>
  </si>
  <si>
    <t>The Royal Oak 14, Ashbourne Road, Kirk Langley, Ashbourne, DE6 4NS</t>
  </si>
  <si>
    <t>AVA/2021/1259</t>
  </si>
  <si>
    <t>Replacement of existing Cattery with a Residential Dwelling  (this is a departure to the Adopted Local Plan).</t>
  </si>
  <si>
    <t>The Cats Cradle, Windy Arbour, Kirk Langley, Ashbourne</t>
  </si>
  <si>
    <t>AVA/2022/1114</t>
  </si>
  <si>
    <t>Outline permission for the erection of a single dwelling.</t>
  </si>
  <si>
    <t>Brun Meadow, Brun Lane, Kirk Langley, Ashbourne, DE6 4LU</t>
  </si>
  <si>
    <t>AVA/2024/0093</t>
  </si>
  <si>
    <t>Conversion of outbuilding to dwelling; demolition of outbuilding; erection of stable and garage buildings</t>
  </si>
  <si>
    <t>Park Farm, Park Hall Lane, Mapperley, Ilkeston, DE7 6DA</t>
  </si>
  <si>
    <t>AVA/2007/0314</t>
  </si>
  <si>
    <t>Proposed dormer bungalow</t>
  </si>
  <si>
    <t>Land At Main Road, Main Road, Pentrich, Ripley</t>
  </si>
  <si>
    <t>AVA/2009/0518</t>
  </si>
  <si>
    <t>Proposed conversion of existing out buildings to form five dwellings and associated garaging and domestic storage / home office accommodation</t>
  </si>
  <si>
    <t>Asherfields Farm, Asher Lane, Hammersmith, Ripley, DE5 3RE</t>
  </si>
  <si>
    <t>AVA/2011/0037</t>
  </si>
  <si>
    <t>Time Limit Extension of previous planning application number AVA/2008/0204 for Conversion of farm buildings into six residential units</t>
  </si>
  <si>
    <t>Home Farm, Main Road, Pentrich, Ripley, DE5 3RE</t>
  </si>
  <si>
    <t>AVA/2021/0737</t>
  </si>
  <si>
    <t>Development of up to two residential properties.</t>
  </si>
  <si>
    <t>Land Off Riley Lane, Riley Lane, Pentrich, Ripley</t>
  </si>
  <si>
    <t>AVA/2022/0986</t>
  </si>
  <si>
    <t>Demolition of existing workshop/garage and construction of new bungalow</t>
  </si>
  <si>
    <t>34 Woodlands Lane, Quarndon, Derby</t>
  </si>
  <si>
    <t>AVA/2023/0147</t>
  </si>
  <si>
    <t>Construction of new detached dwelling including detached double garage with games room over</t>
  </si>
  <si>
    <t>Willows 4, Somme Road, Allestree, Derby, DE22 2NP</t>
  </si>
  <si>
    <t>AVA/2021/1211</t>
  </si>
  <si>
    <t>Proposed dwelling and detached garage</t>
  </si>
  <si>
    <t>Land Adj To The Croft, Somme Road, Allestree, Derby</t>
  </si>
  <si>
    <t>AVA/2021/1212</t>
  </si>
  <si>
    <t>Land Adjacent No. 7, Somme Road, Allestree, Derby</t>
  </si>
  <si>
    <t>AVA/2023/0776</t>
  </si>
  <si>
    <t>Demolition of existing dwelling and proposed erection of two detached dwellings</t>
  </si>
  <si>
    <t>2, Somme Road, Allestree, Derby, DE22 2NP</t>
  </si>
  <si>
    <t>PDR/2021/0019</t>
  </si>
  <si>
    <t>Application to determine if Prior Approval is required for a Proposed change of use of existing retail unit to form residential unit.</t>
  </si>
  <si>
    <t>31 32, South Street, Riddings, Alfreton, DE55 4EJ</t>
  </si>
  <si>
    <t>Prior Approval (Class M)</t>
  </si>
  <si>
    <t>AVA/2021/0145</t>
  </si>
  <si>
    <t>Approval for all remaining reserved matters following the approval of AVA/2018/0090 for appearance, landscaping, layout and scale.</t>
  </si>
  <si>
    <t>Dalewood Designs Ltd 32, Greenhill Lane, Riddings, Alfreton, DE55 4AS</t>
  </si>
  <si>
    <t>AVA/2021/0358</t>
  </si>
  <si>
    <t>Proposed Change of Use of House in Multiple Occupation/Sales Area to 5. No. proposed residential flats and a two storey rear extension</t>
  </si>
  <si>
    <t>AVA/2021/1238</t>
  </si>
  <si>
    <t>Change of use of outbuildings to form a separate dwelling and construction of two storey extension.</t>
  </si>
  <si>
    <t>The Cottage Rear Of Jessamine, High Street, Riddings, Alfreton</t>
  </si>
  <si>
    <t>AVA/2019/0775</t>
  </si>
  <si>
    <t>Construction of 2 no detached dwellings and associated access/parking arrangements</t>
  </si>
  <si>
    <t>New Inn, High Street, Riddings, Alfreton, DE55 4BN</t>
  </si>
  <si>
    <t>AVA/2021/1170</t>
  </si>
  <si>
    <t>Demolition of existing commercial garage building and erection of 2no. 3 Bedroom semi-detached residential units.</t>
  </si>
  <si>
    <t>Central Garage 103, High Street, Riddings, Alfreton, DE55 4BJ</t>
  </si>
  <si>
    <t>AVA/2021/1019</t>
  </si>
  <si>
    <t>Erection of a new dwelling with attached garage</t>
  </si>
  <si>
    <t>Garages At Slack Lane, Slack Lane, Riddings, Alfreton</t>
  </si>
  <si>
    <t>AVA/2022/0199</t>
  </si>
  <si>
    <t>Subdivision of existing shop and outbuilding to form 3 no. residential units</t>
  </si>
  <si>
    <t>PAWZ LTD 23, George Street, Riddings, Alfreton, DE55 4BH</t>
  </si>
  <si>
    <t>AVA/2022/0406</t>
  </si>
  <si>
    <t>Erection of new building for 5 apts</t>
  </si>
  <si>
    <t>14 Greenhill Lane, Riddings, Alfreton</t>
  </si>
  <si>
    <t>AVA/2022/0440</t>
  </si>
  <si>
    <t>Outline planning application to demolish existing garages and erect 2 x 4no bedroom dwellings</t>
  </si>
  <si>
    <t>Garage Block Off West Street, West Street, Riddings, Alfreton</t>
  </si>
  <si>
    <t>AVA/1991/0735</t>
  </si>
  <si>
    <t>House on plot B</t>
  </si>
  <si>
    <t>Plots D/E, Springfield View, Ripley</t>
  </si>
  <si>
    <t>AVA/2014/0360</t>
  </si>
  <si>
    <t>Conversion of two semi detached houses into 5 one bedroom self contained apartments together with 2 one bedroom apartments to the detached building in the rear courtyard</t>
  </si>
  <si>
    <t>34 36, Chapel Street, Ripley</t>
  </si>
  <si>
    <t>Change of use of non-res building to dwelling(s),Conversion of existing dwelling(s)</t>
  </si>
  <si>
    <t>AVA/2017/0503</t>
  </si>
  <si>
    <t>Erection of 3 detached dwellings</t>
  </si>
  <si>
    <t>Land To Rear Of 1, Riversdale, Ambergate, Belper</t>
  </si>
  <si>
    <t>AVA/2017/0698</t>
  </si>
  <si>
    <t>Two Detached Dwellings with Car Port, Parking Area and Access Arrangements</t>
  </si>
  <si>
    <t>Land Adjacent To 45, Old Road, Heage, Belper</t>
  </si>
  <si>
    <t>AVA/2017/1073</t>
  </si>
  <si>
    <t>Dwelling house</t>
  </si>
  <si>
    <t>Rear Of 230  232, Peasehill Road, Ripley</t>
  </si>
  <si>
    <t>PDR/2017/0048</t>
  </si>
  <si>
    <t>Notification for prior approval for a proposed change of use of agricultural building to a dwellinghouse (Class C3) and for associated operational development</t>
  </si>
  <si>
    <t>Barn 1 The Firs, Spanker Lane, Nether Heage, Belper</t>
  </si>
  <si>
    <t>AVA/2018/0035</t>
  </si>
  <si>
    <t>Change of use of part of building to residential</t>
  </si>
  <si>
    <t>14, Shirley Road, Ripley</t>
  </si>
  <si>
    <t>AVA/2018/0145</t>
  </si>
  <si>
    <t>Demolition of existing dwelling &amp;amp; construction of a replacement dwelling</t>
  </si>
  <si>
    <t>59, Woodfield Drive, Ripley, DE5 3JS</t>
  </si>
  <si>
    <t>Demolitions</t>
  </si>
  <si>
    <t>AVA/2018/0146</t>
  </si>
  <si>
    <t>Residential development for the construction of 2 no detached dwellings along with the required access alterations</t>
  </si>
  <si>
    <t>Woodbine Cottage 5, Albion Street, Ripley, DE5 3ET</t>
  </si>
  <si>
    <t>AVA/2019/0461</t>
  </si>
  <si>
    <t>New 5-bedroom, 3-storey detached dwelling (This may affect the setting of a Listed Building(s))</t>
  </si>
  <si>
    <t>Land Adjacent To Woodside, Midland Terrace, Ambergate, Belper</t>
  </si>
  <si>
    <t>AVA/2019/0670</t>
  </si>
  <si>
    <t>Bungalow and garage with basement (Change of design from previously approved AVA/2018/0742) with associated car parking and landscaping</t>
  </si>
  <si>
    <t>Land Off Bakers Hill, Bakers Hill, Heage, Belper</t>
  </si>
  <si>
    <t>AVA/2019/0478</t>
  </si>
  <si>
    <t>Proposed Replacement Dwelling.</t>
  </si>
  <si>
    <t>44, Alfred Street, Ripley, DE5 3LD</t>
  </si>
  <si>
    <t>AVA/2018/0652</t>
  </si>
  <si>
    <t>9 No. Semi-Detached Dwellings (This is a Departure to the Adopted Development Plan and may affect the Setting of a Listed Building)</t>
  </si>
  <si>
    <t>Land Adjacent To The Canal Inn, Bullbridge Hill, Ambergate, Belper</t>
  </si>
  <si>
    <t>AVA/2019/0402</t>
  </si>
  <si>
    <t>Erection of one detached dwelling and two semi detached dwellings</t>
  </si>
  <si>
    <t>Land At Warmwells Lane, Warmwells Lane, Marehay, Ripley</t>
  </si>
  <si>
    <t>AVA/2019/0658</t>
  </si>
  <si>
    <t>Erection of 2 no. detached 4 bedroom dwellings with garages (the proposal is a departure from the Adopted Development Plan)</t>
  </si>
  <si>
    <t>Land Between 27 And 35 Ripley Road, Ripley Road, Heage, Belper</t>
  </si>
  <si>
    <t>AVA/2020/0050</t>
  </si>
  <si>
    <t>Reserved matters application for approval of appearance, landscaping, layout, and scale following outline application AVA/2018/1203</t>
  </si>
  <si>
    <t>Netherlands, Ridgeway Lane, Ridgeway, Belper, DE56 2JT</t>
  </si>
  <si>
    <t>AVA/2019/1142</t>
  </si>
  <si>
    <t>Construction of a detached dwelling along with revised access arrangement and removal of existing trees and to the change of use of highway to private curtilage</t>
  </si>
  <si>
    <t>Land Adj 17 Priory Way, Priory Way, Ripley</t>
  </si>
  <si>
    <t>AVA/2019/1050</t>
  </si>
  <si>
    <t>Proposed new detached dwelling with associated parking and provision of parking spaces</t>
  </si>
  <si>
    <t>178, Peasehill, Ripley, DE5 3JQ</t>
  </si>
  <si>
    <t>AVA/2020/0518</t>
  </si>
  <si>
    <t>Erection of 2 detached dwellings and garages</t>
  </si>
  <si>
    <t>Ridgeway Quarries, Crich Lane, Ambergate, Belper, DE56 2JL</t>
  </si>
  <si>
    <t>AVA/2020/1122</t>
  </si>
  <si>
    <t>Erection of one dwellinghouse</t>
  </si>
  <si>
    <t>Land Adjacent 2, Dannah Street, Ripley</t>
  </si>
  <si>
    <t>AVA/2020/1063</t>
  </si>
  <si>
    <t>Planning application for permission to construct 2no 2 x bedroomed bungalows and 1no 3 x bedroomed bungalows with associated garaging and parking.</t>
  </si>
  <si>
    <t>Land At Rear Of 39 - 47, Porterhouse Road, Ripley</t>
  </si>
  <si>
    <t>AVA/2020/0758</t>
  </si>
  <si>
    <t>Change of use from existing drinking establishment (sui generis) to form industrial process (use class E (g) (iii) and associated external extraction flue, and extended associated living accommodation (C3) with extensions and alterations to outbuildings</t>
  </si>
  <si>
    <t>124, Derby Road, Ripley, DE5 3HT</t>
  </si>
  <si>
    <t>AVA/2021/0159</t>
  </si>
  <si>
    <t>Construction of a detached bungalow along with alterations to the existing access to serve 2no. dwellings</t>
  </si>
  <si>
    <t>1, Sandham Lane, Ripley, DE5 3HE</t>
  </si>
  <si>
    <t>AVA/2020/0649</t>
  </si>
  <si>
    <t>Hybrid application: outline permission for the erection of 2 new residential units with demolition of part of existing building to create new vehicular access to Butterly Hill; full permission for the conversion of the original Out of Town Inn to 2 reside</t>
  </si>
  <si>
    <t>101 105, Butterley Hill, Ripley</t>
  </si>
  <si>
    <t>AVA/2020/0719</t>
  </si>
  <si>
    <t>Demolition of existing house and construction of two new dwellings</t>
  </si>
  <si>
    <t>161, Tenter Lane, Heage, Belper, DE56 2BE</t>
  </si>
  <si>
    <t>AVA/2021/0218</t>
  </si>
  <si>
    <t>Construction of 6 dwellings</t>
  </si>
  <si>
    <t>Land South Of 33 South Place, South Place, Ripley</t>
  </si>
  <si>
    <t>AVA/2021/0791</t>
  </si>
  <si>
    <t>Hybrid application - Outline application for the erection of a dwelling and full application for the construction of a detached garage</t>
  </si>
  <si>
    <t>117, Old Road, Heage, Belper, DE56 2BN</t>
  </si>
  <si>
    <t>AVA/2021/0310</t>
  </si>
  <si>
    <t>Construction of a detached dwelling and associated access along with revised access to serve the existing dwelling.</t>
  </si>
  <si>
    <t>21, Jessop Street, Waingroves, Ripley, DE5 9TL</t>
  </si>
  <si>
    <t>AVA/2021/0599</t>
  </si>
  <si>
    <t>Two proposed detached dwellings (two storey) and one bungalow (dormer) with associated parking / garden and access. Proposed access off Providence Street. Block access from main road.</t>
  </si>
  <si>
    <t>Land Adjoining No. 8, Providence Street, Ripley</t>
  </si>
  <si>
    <t>AVA/2020/1003</t>
  </si>
  <si>
    <t>The formation of a pair of semi detached dwellings</t>
  </si>
  <si>
    <t>Land Adjacent To 38 Waingroves Road, Waingroves Road, Waingroves, Ripley</t>
  </si>
  <si>
    <t>AVA/2021/1146</t>
  </si>
  <si>
    <t>Erection of two semi detached properties, both of which include 3 bedrooms along with associated amenity space and car parking</t>
  </si>
  <si>
    <t>42, Quenby Lane, Ripley, DE5 3NN</t>
  </si>
  <si>
    <t>AVA/2022/0031</t>
  </si>
  <si>
    <t>Proposed new single storey residence to the rear of no. 1 Upper Marehay Road.</t>
  </si>
  <si>
    <t>1, Upper Marehay Road, Marehay, Ripley, DE5 8JF</t>
  </si>
  <si>
    <t>PDR/2022/0010</t>
  </si>
  <si>
    <t>Application for Prior Approval for conversion of existing agricultural building to domestic use</t>
  </si>
  <si>
    <t>Orchard Barn, Spanker Lane, Nether Heage, Belper, DE56 2AT</t>
  </si>
  <si>
    <t>AVA/2022/0283</t>
  </si>
  <si>
    <t>Erection of new 4 bed dwelling.</t>
  </si>
  <si>
    <t>26, Pit Lane, Waingroves, Ripley, DE5 9TG</t>
  </si>
  <si>
    <t>AVA/2021/0293</t>
  </si>
  <si>
    <t>Conversion and extension to stone building to form one detached dwelling</t>
  </si>
  <si>
    <t>Land To The Rear Of 36 Newbridge Road, Eden Bank, Ambergate, Belper</t>
  </si>
  <si>
    <t>AVA/2022/0795</t>
  </si>
  <si>
    <t>Erection of dormer bungalow</t>
  </si>
  <si>
    <t>200 Nottingham Road, Ripley</t>
  </si>
  <si>
    <t>AVA/2022/0543</t>
  </si>
  <si>
    <t>Cons of garage (not sure what type of gaarge - assuming it's a domestic garage) to form single storey dwelling</t>
  </si>
  <si>
    <t>199 Park Road, Heage, Belper</t>
  </si>
  <si>
    <t>AVA/2021/1308</t>
  </si>
  <si>
    <t>New dwelling</t>
  </si>
  <si>
    <t>2A Jessop St, Ripley</t>
  </si>
  <si>
    <t>AVA/2022/0229</t>
  </si>
  <si>
    <t>Red Roofs, 280 Nottingham Road, Ripley</t>
  </si>
  <si>
    <t>AVA/2022/1091</t>
  </si>
  <si>
    <t>Renewal of app 2019/0597 for the erection of 2 semis</t>
  </si>
  <si>
    <t>18 Panker Lane, Nether Heage, Belper</t>
  </si>
  <si>
    <t>AVA/2022/1049</t>
  </si>
  <si>
    <t>Erection of single story dwelling</t>
  </si>
  <si>
    <t>Rear of 34-36 Chapel Street, Ripley</t>
  </si>
  <si>
    <t>AVA/2023/0119</t>
  </si>
  <si>
    <t>Reserved matters application following the approval of outline application AVA/2021/1055 for a single storey dwelling</t>
  </si>
  <si>
    <t>Holly Bungalow 12, Leamington Street, Ripley, DE5 3BJ</t>
  </si>
  <si>
    <t>AVA/2022/1063</t>
  </si>
  <si>
    <t>Outline application for erection of 2no detached dwellings on land adjacent to 33 Derby Road.</t>
  </si>
  <si>
    <t>33, Derby Road, Ripley, DE5 3HR</t>
  </si>
  <si>
    <t>AVA/2022/1090</t>
  </si>
  <si>
    <t>Construction of new dwelling with associated parking and garden</t>
  </si>
  <si>
    <t>2, Ridgedale View, Ripley, DE5 3UW</t>
  </si>
  <si>
    <t>AVA/2023/0204</t>
  </si>
  <si>
    <t>Erection of detached dwelling with associated garage and garden, and formation of new vehicular access and driveway for 3 Brook Street</t>
  </si>
  <si>
    <t>3, Brook Street, Heage, Belper, DE56 2AG</t>
  </si>
  <si>
    <t>AVA/2023/0022</t>
  </si>
  <si>
    <t>Alterations to shop frontage to form separate access for proposed 2-bedroom flat, rear external staircase and internal modifications to retail floor</t>
  </si>
  <si>
    <t>British Heart Foundation 19 21, Oxford Street, Ripley, DE5 3AG</t>
  </si>
  <si>
    <t>AVA/2023/0125</t>
  </si>
  <si>
    <t>Outline application for the construction of detached 2 storey dwelling and associated car parking</t>
  </si>
  <si>
    <t>Rose Lea, Ripley Road, Ambergate, Belper, DE56 2EP</t>
  </si>
  <si>
    <t>AVA/2022/0066</t>
  </si>
  <si>
    <t>Construction of two low carbon detached dwellings. A two storey 4 bedroom house and a 3 bedroom chalet bungalow</t>
  </si>
  <si>
    <t>Flagstones, Drovers Way, Ambergate, Belper</t>
  </si>
  <si>
    <t>AVA/2023/0456</t>
  </si>
  <si>
    <t>Outline planning permission for one dwelling (resubmission of AVA/2020/0506)</t>
  </si>
  <si>
    <t>Land Adj 3 Haddon Close, Haddon Close, Bullbridge, Belper</t>
  </si>
  <si>
    <t>AVA/2022/0936</t>
  </si>
  <si>
    <t>Construction of a detached dwelling including access alterations (the proposal may affect the setting of a Listed Building)</t>
  </si>
  <si>
    <t>1, Moseley Street, Ripley, DE5 3DA</t>
  </si>
  <si>
    <t>AVA/2022/1073</t>
  </si>
  <si>
    <t>Residential development of four bungalows</t>
  </si>
  <si>
    <t>Land At 36 Outram Street, Outram Street, Ripley, DE5 3LF</t>
  </si>
  <si>
    <t>AVA/2023/0546</t>
  </si>
  <si>
    <t>Outline planning application for two dwellings. Resubmission of AVA/2014/0734</t>
  </si>
  <si>
    <t>Bonnie View 91, Old Road, Heage, Belper, DE56 2BN</t>
  </si>
  <si>
    <t>AVA/2023/0812</t>
  </si>
  <si>
    <t>Change of use from retail to residential with the creation of two one-bedroom flats (one to be used as a holiday let) and raised decking area at the rear</t>
  </si>
  <si>
    <t>Shop And Premises 32, Derby Road, Ambergate, Belper, DE56 2GE</t>
  </si>
  <si>
    <t>AVA/2023/0740</t>
  </si>
  <si>
    <t>Outline application for demolition of outbuildings and erection of dwelling (all matters reserved except access and scale)</t>
  </si>
  <si>
    <t>Land To Rear Of Barncroft, School Lane, Heage, Belper</t>
  </si>
  <si>
    <t>AVA/2023/0629</t>
  </si>
  <si>
    <t>Change of use from photographic studio to single private dwelling</t>
  </si>
  <si>
    <t>ICA Communications Chapel Studio 1, Newbridge Road, Ambergate, Belper, DE56 2GR</t>
  </si>
  <si>
    <t>AVA/2023/0310</t>
  </si>
  <si>
    <t>Proposed new detached dwelling at land adjacent to 7 Manvers Avenue Ripley</t>
  </si>
  <si>
    <t>7, Manvers Avenue, Ripley, DE5 3ER</t>
  </si>
  <si>
    <t>AVA/2023/0720</t>
  </si>
  <si>
    <t>Outline planning application for the erection of dormer bungalow on land to the rear of 27 Toadmoor Lane</t>
  </si>
  <si>
    <t>27, Toadmoor Lane, Ambergate, Belper, DE56 2GN</t>
  </si>
  <si>
    <t>AVA/2024/0027</t>
  </si>
  <si>
    <t>New build one-bedroom bungalow</t>
  </si>
  <si>
    <t>86, Derby Road, Ripley, DE5 3HT</t>
  </si>
  <si>
    <t>AVA/2023/0749</t>
  </si>
  <si>
    <t>Outline application for one detached dwelling</t>
  </si>
  <si>
    <t>Land Adjacent To 26 Ripley Road, Ripley Road, Heage, Belper</t>
  </si>
  <si>
    <t>AVA/2016/0650</t>
  </si>
  <si>
    <t>Change of Use and Extension of Building to form a Dwelling</t>
  </si>
  <si>
    <t>Adjacent The Poplars, The Field, Shipley, Heanor</t>
  </si>
  <si>
    <t>AVA/2018/0753</t>
  </si>
  <si>
    <t>Proposed demolition of the existing stable building and construction of new dwelling.</t>
  </si>
  <si>
    <t>Field Farm Stables, The Field, Shipley, Heanor, DE75 7JH</t>
  </si>
  <si>
    <t>AVA/2019/0062</t>
  </si>
  <si>
    <t>Change of use to children's home including the erection of four detached houses for the occupation by children and the use of the converted building for education rooms and administrative offices</t>
  </si>
  <si>
    <t>The Country Park Tavern, Old Coppice Side, Marlpool, Heanor, DE75 7DJ</t>
  </si>
  <si>
    <t>New residential building,Non Res Redevelopment</t>
  </si>
  <si>
    <t>AVA/2021/0995</t>
  </si>
  <si>
    <t>Demolition of 1 no. barn and 2 no. stables and erection of 1 no. dwelling with associated works and landscaping.</t>
  </si>
  <si>
    <t>Parkfield House The Fields, Hardy Barn, Shipley, Heanor, DE75 7JH</t>
  </si>
  <si>
    <t>AVA/2022/0029</t>
  </si>
  <si>
    <t>Outline planning application for the erection of a new detached dwelling</t>
  </si>
  <si>
    <t>Land Between 3 - 5 Hassock Lane North, Hassock Lane North, Shipley, Heanor</t>
  </si>
  <si>
    <t>AVA/2022/0355</t>
  </si>
  <si>
    <t>Change of use from office use to single dwelling.</t>
  </si>
  <si>
    <t>RETHINK The Gardens, The Field, Shipley, Heanor, DE75 7JH</t>
  </si>
  <si>
    <t>AVA/2021/1240</t>
  </si>
  <si>
    <t>South Lodge, South Lodge, Windley, Belper</t>
  </si>
  <si>
    <t>AVA/2023/0642</t>
  </si>
  <si>
    <t>Outline planning application to allow for the erection of a new detached dwelling.</t>
  </si>
  <si>
    <t>Land Adj 25 Hassock Lane North, Hassock Lane North, Shipley, Heanor</t>
  </si>
  <si>
    <t>AVA/2023/0702</t>
  </si>
  <si>
    <t>Outline application for proposed 4 bedroomed detached house (all matters reserved)</t>
  </si>
  <si>
    <t>Land Adj 78 Hardy Barn, Hardy Barn, Shipley, Heanor</t>
  </si>
  <si>
    <t>AVA/2019/0435</t>
  </si>
  <si>
    <t>Proposed New Dwelling (This is a departure to the Development Plan)</t>
  </si>
  <si>
    <t>Wrenfield Cottage 85, Ashbourne Road, Cowers Lane, Belper, DE56 2LF</t>
  </si>
  <si>
    <t>AVA/2019/0829</t>
  </si>
  <si>
    <t>Application for approval of reserved matters for six detached dwellings following outline planning consent AVA/2017/0462</t>
  </si>
  <si>
    <t>Forge Cottage, Wirksworth Road, Cowers Lane, Belper, DE56 2LS</t>
  </si>
  <si>
    <t>AVA/2021/0369</t>
  </si>
  <si>
    <t>Construction of 1.5 storey 3 bedroomed residential dwelling (C3 use class), to replace an existing agricultural barn</t>
  </si>
  <si>
    <t>Hill Top Farm 80, Ashbourne Road, Cowers Lane, Belper, DE56 2LF</t>
  </si>
  <si>
    <t>AVA/2021/0873</t>
  </si>
  <si>
    <t>Variation of condition 2 of AVA/2019/0829 - To substitute a changed design to raise the height of the garage roof including rear dormer (en-suite) and minor internal layout modifications and Juliette balcony to Plots 5 and 6, enlarged kitchen to Plot 6 an</t>
  </si>
  <si>
    <t>AVA/2022/0423</t>
  </si>
  <si>
    <t>Demolition of garage and erection of 3 detached dwellings</t>
  </si>
  <si>
    <t>Frankerbrook Garage, 92 Ashbourne Road, Cowers Lane, Belper</t>
  </si>
  <si>
    <t>AVA/2022/0182</t>
  </si>
  <si>
    <t>Erection of 1.5 3 bed dwelling</t>
  </si>
  <si>
    <t>Hill Top Farm, 80 Ashbourne Road, Cowers Lane, Belper</t>
  </si>
  <si>
    <t>New residential building,Non Res New Build</t>
  </si>
  <si>
    <t>AVA/2022/0613</t>
  </si>
  <si>
    <t>Forge Cottage, Wirksworth Road, Cowers Lane, Belper</t>
  </si>
  <si>
    <t>AVA/2023/0015</t>
  </si>
  <si>
    <t>Erection of 4 detached dwellings</t>
  </si>
  <si>
    <t>Railway Inn 120, Ashbourne Road, Cowers Lane, Belper, DE56 2LF</t>
  </si>
  <si>
    <t>AVA/2023/0518</t>
  </si>
  <si>
    <t>Change of use redundant building 'The Old Estate Yard' to form one dwellinghouse</t>
  </si>
  <si>
    <t>Buildings And Land Adjacent Estate House, Lambhouse Lane, Shottle, Belper</t>
  </si>
  <si>
    <t>AVA/2023/0519</t>
  </si>
  <si>
    <t>Change of use of an agricultural barn to form a dwellinghouse</t>
  </si>
  <si>
    <t>Buildings And Land Adjacent Lambhouse Farm, Lambhouse Lane, Shottle, Belper</t>
  </si>
  <si>
    <t>AVA/2023/0515</t>
  </si>
  <si>
    <t>Change of use of agricultural building to form a dwellinghouse</t>
  </si>
  <si>
    <t>Buildings And Land Adjacent Lammas Farm, Lambhouse Lane, Shottle Gate, Belper</t>
  </si>
  <si>
    <t>AVA/2009/0723</t>
  </si>
  <si>
    <t>Proposed 4 bedroom residential unit (Resubmission)</t>
  </si>
  <si>
    <t>Gardeners Cottage Smalley Hall, Main Road, Smalley, Ilkeston, DE7 6DS</t>
  </si>
  <si>
    <t>AVA/2019/1137</t>
  </si>
  <si>
    <t>Conversion and extension of a garage building to dwelling</t>
  </si>
  <si>
    <t>117, Main Road, Smalley, Ilkeston, DE7 6DT</t>
  </si>
  <si>
    <t>AVA/2020/0136</t>
  </si>
  <si>
    <t>Demolition of existing dwelling and construction of one new dwelling</t>
  </si>
  <si>
    <t>155, Main Road, Smalley, Ilkeston, DE7 6DT</t>
  </si>
  <si>
    <t>AVA/2021/1064</t>
  </si>
  <si>
    <t>Variation of condition 2 of AVA/2019/1245 to substitute approved plans to allow the design of the barn to be amended.</t>
  </si>
  <si>
    <t>18, Wood Lane, Horsley Woodhouse, Ilkeston, DE7 6BN</t>
  </si>
  <si>
    <t>AVA/2022/0307</t>
  </si>
  <si>
    <t>This is a hybrid app for outline of 2 new dwellings and full app for remodelling of no 80 Main Road</t>
  </si>
  <si>
    <t>80 Main Road, Smalley, Ilkeston</t>
  </si>
  <si>
    <t>AVA/2022/0719</t>
  </si>
  <si>
    <t>11 Woodside, Morley, Ilkeston</t>
  </si>
  <si>
    <t>AVA/2022/0218</t>
  </si>
  <si>
    <t>Erection of a new dwelling</t>
  </si>
  <si>
    <t>Bramble Nook, Marina Road, Smalley, Ilkeston, DE7 6EA</t>
  </si>
  <si>
    <t>AVA/2023/0068</t>
  </si>
  <si>
    <t>Outline application for 2 detached dwellings, including means of access</t>
  </si>
  <si>
    <t>1, Dobholes Lane, Smalley, Ilkeston, DE7 6EN</t>
  </si>
  <si>
    <t>AVA/2018/1103</t>
  </si>
  <si>
    <t>Proposed residential development of 3 No. dwellings</t>
  </si>
  <si>
    <t>Nether Farm 208, Birchwood Lane, Somercotes, Alfreton, DE55 4NF</t>
  </si>
  <si>
    <t>AVA/2019/0318</t>
  </si>
  <si>
    <t>Proposed construction of 2 No. detached 2.5 storey dwellings and associated parking (Contrary to the provisions of the Adopted Development Plan)</t>
  </si>
  <si>
    <t>Land Adj 188 Birchwood Lane, Birchwood Lane, Somercotes, Alfreton</t>
  </si>
  <si>
    <t>AVA/2020/0668</t>
  </si>
  <si>
    <t>Erection of one, two storey, four bedroom house (This proposal is not in accordance with the provisions of the Adopted Amber Valley Borough Local Plan)</t>
  </si>
  <si>
    <t>Land Adjoining The Lodge, Lower Somercotes, Somercotes, Alfreton</t>
  </si>
  <si>
    <t>AVA/2020/1054</t>
  </si>
  <si>
    <t>Single storey detached residential property</t>
  </si>
  <si>
    <t>Land Adj 163 Sleetmoor Lane, Sleetmoor Lane, Somercotes, Alfreton</t>
  </si>
  <si>
    <t>AVA/2021/0117</t>
  </si>
  <si>
    <t>Erect new detached 3 bedroom 2 storey dwelling</t>
  </si>
  <si>
    <t>3, Springfield Crescent, Somercotes, Alfreton, DE55 4LG</t>
  </si>
  <si>
    <t>AVA/2022/0619</t>
  </si>
  <si>
    <t>Certificate of lawful use - unit in use for 13 years</t>
  </si>
  <si>
    <t>209 Nottingham Road, Alfreton</t>
  </si>
  <si>
    <t>AVA/2022/0436</t>
  </si>
  <si>
    <t>Demolition of 409 Somercotes Hill and development of 4 no. two storey terraced dwellings and a detached bungalow. (the development may affect the setting of a Listed Building)</t>
  </si>
  <si>
    <t>409, Somercotes Hill, Somercotes, Alfreton, DE55 4JX</t>
  </si>
  <si>
    <t>AVA/2008/1250</t>
  </si>
  <si>
    <t>Replacement three storey farmhouse,associated outbuilding and single storey dependent relative unit</t>
  </si>
  <si>
    <t>Ivy Farm, PARK LANE, South Wingfield, Alfreton</t>
  </si>
  <si>
    <t>AVA/2017/0324</t>
  </si>
  <si>
    <t>Demolition of existing House and Development of a Replacement Dwelling</t>
  </si>
  <si>
    <t>Woodland House, Chesterfield Road, Oakerthorpe, Alfreton, DE55 7LP</t>
  </si>
  <si>
    <t>AVA/2017/0933</t>
  </si>
  <si>
    <t>Replacement of Caravan with Detached Bungalow</t>
  </si>
  <si>
    <t>Caravan Amber Valley Colliery, Jacksons Lane, South Wingfield, Alfreton, DE55 7LR</t>
  </si>
  <si>
    <t>PDR/2018/0012</t>
  </si>
  <si>
    <t>Notification for Prior Approval for Change of Use of Agricultual Building to Dwelling</t>
  </si>
  <si>
    <t>CWM Deri Farm, Wessington Lane, South Wingfield, Alfreton, DE55 7NB</t>
  </si>
  <si>
    <t>PDR/2019/0022</t>
  </si>
  <si>
    <t>Notification of prior approval for change of use of agricultural building to two dwellings.</t>
  </si>
  <si>
    <t>Holly Bush Farm, Park Lane, South Wingfield, Alfreton, DE55 7LR</t>
  </si>
  <si>
    <t>AVA/2020/0924</t>
  </si>
  <si>
    <t>Proposed three bed detached dwelling and access</t>
  </si>
  <si>
    <t>99B, Birches Lane, South Wingfield, Alfreton, DE55 7LZ</t>
  </si>
  <si>
    <t>AVA/2021/0388</t>
  </si>
  <si>
    <t>Change of use of agricultural buildings to a dwelling and domestic garaging</t>
  </si>
  <si>
    <t>Agricultural Barn At Land Off, Moorwood Moor Lane, Moorwood Moor, Alfreton</t>
  </si>
  <si>
    <t>AVA/2021/0126</t>
  </si>
  <si>
    <t>Proposed conversion and alteration / extension of outbuilding to form dwelling</t>
  </si>
  <si>
    <t>Church Farm, Potters Lane, Moorwood Moor, Alfreton</t>
  </si>
  <si>
    <t>PDR/2021/0053</t>
  </si>
  <si>
    <t>Application for Prior Approval for proposed change of use from agricultural building to dwelling house.</t>
  </si>
  <si>
    <t>Park Farm, Park Lane, South Wingfield, Alfreton, DE55 7LR</t>
  </si>
  <si>
    <t>AVA/2020/0802</t>
  </si>
  <si>
    <t>Proposed three dwellings (resubmission of AVA/2019/0139)</t>
  </si>
  <si>
    <t>Caravan At Catts Court, Chesterfield Road, Oakerthorpe, Alfreton, DE55 7LP</t>
  </si>
  <si>
    <t>AVA/2021/0697</t>
  </si>
  <si>
    <t>Reserved matters application in relation to AVA/2019/1244. Consent sought for Appearance, Landscaping, Layout and Scale for a new dwelling</t>
  </si>
  <si>
    <t>Land At Parkside Stables, Wingfield Road, Alfreton</t>
  </si>
  <si>
    <t>AVA/2022/0455</t>
  </si>
  <si>
    <t>Outline planning application for the erection of a two storey detached dwelling at land adjacent to 34 Parks Avenue, South Wingfield, Derbyshire DE55 7LN</t>
  </si>
  <si>
    <t>Land Adj 34 Parks Avenue, Parks Avenue, South Wingfield, Alfreton</t>
  </si>
  <si>
    <t>AVA/2022/0524</t>
  </si>
  <si>
    <t>Application for permission in principle for use of land for residential development</t>
  </si>
  <si>
    <t>Haulage Yard, Chesterfield Road, Oakerthorpe, Alfreton</t>
  </si>
  <si>
    <t>AVA/2021/1343</t>
  </si>
  <si>
    <t>Reserved matters application following the approval of AVA/2018/1167 for the erection of 6 dwellings</t>
  </si>
  <si>
    <t>Land at Chesterfield Road Farm, Chesterfield Rd, Oakerthorpe, Alfreton</t>
  </si>
  <si>
    <t>AVA/2022/1081</t>
  </si>
  <si>
    <t>Part change of use from Class D1 to Class C3 Residential on an existing chapel to form a 3 bedroom dwelling.</t>
  </si>
  <si>
    <t>Chapel House, Potters Lane, Moorwood Moor, Alfreton, DE55 7NU</t>
  </si>
  <si>
    <t>AVA/2023/0297</t>
  </si>
  <si>
    <t>Construction of a detached dwelling with detached garage and annex above</t>
  </si>
  <si>
    <t>Lane Farm, Four Lane Ends, Oakerthorpe, Alfreton, DE55 7LN</t>
  </si>
  <si>
    <t>AVA/2023/0590</t>
  </si>
  <si>
    <t>Demolition of barns and garage. Erection of 2 dwellings and car port/garage</t>
  </si>
  <si>
    <t>Pear Tree Cottage, Millstone Lane, Oakerthorpe, Alfreton, DE55 7LP</t>
  </si>
  <si>
    <t>AVA/2024/0008</t>
  </si>
  <si>
    <t>Retention of existing Public House (Sui Generis) and erection of two three-bedroom dwellings to the rear of the Public House, utilising existing access from Chesterfield Road, with associated landscaping and parking spaces.</t>
  </si>
  <si>
    <t>TA Butchers Arms Butchers Arms, Four Lane Ends, Oakerthorpe, Alfreton, DE55 7LN</t>
  </si>
  <si>
    <t>AVA/2017/0495</t>
  </si>
  <si>
    <t>Two bungalows (This is contrary to the provisions of the Development Plan).</t>
  </si>
  <si>
    <t>Land adjacent to 9, Bolton Street, Swanwick, Alfreton</t>
  </si>
  <si>
    <t>AVA/2018/0348</t>
  </si>
  <si>
    <t>Outline application for residential development with all matters reserved except for access. The proposal is not in accordance with the Development Plan. The proposal may affect the setting of  a listed building</t>
  </si>
  <si>
    <t>Lily Farm Wood, Derby Road, Swanwick, Alfreton, DE55 1BH</t>
  </si>
  <si>
    <t>AVA/2020/1169</t>
  </si>
  <si>
    <t>Outline application with all matters reserved for a maximum of four dwellings</t>
  </si>
  <si>
    <t>7, Gordon Road, Swanwick, Alfreton, DE55 1RJ</t>
  </si>
  <si>
    <t>AVA/2021/1201</t>
  </si>
  <si>
    <t>Demolition of commercial garage and erection of a two storey dwelling</t>
  </si>
  <si>
    <t>TA Swanwick Garage Swanwick Garage, New Street, Swanwick, Alfreton, DE55 1BX</t>
  </si>
  <si>
    <t>AVA/2022/0744</t>
  </si>
  <si>
    <t>Proposed bungalow</t>
  </si>
  <si>
    <t>2, 2 Arlington Drive, Swanwick</t>
  </si>
  <si>
    <t>AVA/2022/0921</t>
  </si>
  <si>
    <t>Lawful development certificate due to being residential for the last 16 yrs</t>
  </si>
  <si>
    <t>The Croft, Derby Road, Swanwick, Alfreton</t>
  </si>
  <si>
    <t>AVA/2022/1126</t>
  </si>
  <si>
    <t>Erection of 2 detached dwelling</t>
  </si>
  <si>
    <t>Land at, 62 Derby Road, Swanwick, Alfreton</t>
  </si>
  <si>
    <t>AVA/2022/1132</t>
  </si>
  <si>
    <t>Erection of 1 dwelling with associated garage &amp;amp; access</t>
  </si>
  <si>
    <t>Willow Hayes 35, The Delves, Swanwick, Alfreton, DE55 1AR</t>
  </si>
  <si>
    <t>AVA/2022/1130</t>
  </si>
  <si>
    <t>Demolish No. 26 and construct 2 dwellings in its place with associated parking spaces</t>
  </si>
  <si>
    <t>26, The Delves, Swanwick, Alfreton, DE55 1AR</t>
  </si>
  <si>
    <t>AVA/2022/0449</t>
  </si>
  <si>
    <t>Demolition of the existing dwelling and erection of 3 detached dwellings with associated garages</t>
  </si>
  <si>
    <t>AVA/2023/0765</t>
  </si>
  <si>
    <t>Variation of condition 2 (approved plans) of AVA/2022/1126 to substitute Scheme Design Site Layout, Drg no PA/22-005 SK-81-101-B and Scheme Design -Dwellings - Drg no PA/22-005-SK-81-102 B with Scheme Design Site Layout, Drg no PA/22-005 SK-81-101-C and S</t>
  </si>
  <si>
    <t>62, Derby Road, Swanwick, Alfreton, DE55 1AB</t>
  </si>
  <si>
    <t>AVA/2019/0855</t>
  </si>
  <si>
    <t>Conversion and extension of existing building to create three new 3-bed dwellings, construction of additional attached dwelling and four no 2-bed flats (The proposal is a departure to the Adopted Development Plan)</t>
  </si>
  <si>
    <t>Cross Keys Inn 162, Ashbourne Road, Turnditch, Belper, DE56 2LH</t>
  </si>
  <si>
    <t>AVA/2022/0145</t>
  </si>
  <si>
    <t>Outline application (including access) for construction of a detached dwelling (The proposal is a Departure from the Adopted Local Plan)</t>
  </si>
  <si>
    <t>245, Ashbourne Road, Turnditch, Belper, DE56 2LH</t>
  </si>
  <si>
    <t>AVA/2014/0496</t>
  </si>
  <si>
    <t>Proposed reconstruction of rectory coach house as dwelling.</t>
  </si>
  <si>
    <t>Rectory Coach House, Taghole Lane, Mugginton, Ashbourne, DE6 4PN</t>
  </si>
  <si>
    <t>PDR/2022/0004</t>
  </si>
  <si>
    <t>Application to determine if prior approval is required for a proposed change of use of agricultural buildings to 2 dwelling houses</t>
  </si>
  <si>
    <t>Highfields Farm, Highfield Lane, Mugginton, Ashbourne, DE6 4PJ</t>
  </si>
  <si>
    <t>AVA/2024/0040</t>
  </si>
  <si>
    <t>Change of use from domestic garage to dwelling, change of use of agricultural land to domestic garden and erection of rear extension</t>
  </si>
  <si>
    <t>Kenlea, Mugginton Lane End, Weston Underwood, Ashbourne, DE6 4PP</t>
  </si>
  <si>
    <t>AVA/2015/0909</t>
  </si>
  <si>
    <t>Erection of a dwelling and detached double garage</t>
  </si>
  <si>
    <t>BELSTANE LTD Flower Lilies Sawmill, Flower Lillies, Windley, Belper, DE5 2LQ</t>
  </si>
  <si>
    <t>AVA/2018/0870</t>
  </si>
  <si>
    <t>Erection of detached dwellinghouse (This is a Departure from the Adopted Development Plan)</t>
  </si>
  <si>
    <t>Dell Cottage, Windley, Windley, Belper, DE56 2LP</t>
  </si>
  <si>
    <t>AVA/2020/1050</t>
  </si>
  <si>
    <t>Erection of a two-storey five bedroom property with an integrated double garage.</t>
  </si>
  <si>
    <t>Land Adjacent To The White House, Windley, Windley, Belper</t>
  </si>
  <si>
    <t>AVA/2023/0468</t>
  </si>
  <si>
    <t>The Application Property is currently used as a C3 Dwellinghouse and has been used in this manner since September 2002.  Further information in relation to the Application Property is included within the Planning Statement and supporting evidence.</t>
  </si>
  <si>
    <t>The Old Cheese Factory Windley Hall, Windley Lane, Windley, Belper, DE56 2LP</t>
  </si>
  <si>
    <t>Net Remaining Commitment</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</si>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</sst>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7" x14ac:knownFonts="1">
    <font>
      <sz val="11"/>
      <color theme="1"/>
      <name val="Aptos Narrow"/>
      <family val="2"/>
      <scheme val="minor"/>
    </font>
    <font>
      <sz val="7"/>
      <color indexed="8"/>
      <name val="Arial"/>
    </font>
    <font>
      <sz val="7"/>
      <color theme="1"/>
      <name val="Arial"/>
      <family val="2"/>
    </font>
    <font>
      <b/>
      <sz val="7"/>
      <color theme="1"/>
      <name val="Arial"/>
      <family val="2"/>
    </font>
    <font>
      <b/>
      <u/>
      <sz val="10"/>
      <color theme="1"/>
      <name val="Arial"/>
      <family val="2"/>
    </font>
    <font>
      <b/>
      <u/>
      <sz val="12"/>
      <color theme="1"/>
      <name val="Arial"/>
      <family val="2"/>
    </font>
    <font>
      <sz val="7"/>
      <color indexed="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left" vertical="top" wrapText="1"/>
    </xf>
    <xf numFmtId="14" fontId="1" fillId="2" borderId="1" xfId="0" applyNumberFormat="1" applyFont="1" applyFill="1" applyBorder="1" applyAlignment="1">
      <alignment horizontal="left" vertical="top" wrapText="1"/>
    </xf>
    <xf numFmtId="164" fontId="1" fillId="3" borderId="1" xfId="0" applyNumberFormat="1" applyFont="1" applyFill="1" applyBorder="1" applyAlignment="1">
      <alignment horizontal="right" vertical="top" wrapText="1"/>
    </xf>
    <xf numFmtId="14" fontId="1" fillId="2" borderId="3" xfId="0" applyNumberFormat="1" applyFont="1" applyFill="1" applyBorder="1" applyAlignment="1">
      <alignment horizontal="left" vertical="top" wrapText="1"/>
    </xf>
    <xf numFmtId="164" fontId="1" fillId="3" borderId="3" xfId="0" applyNumberFormat="1" applyFont="1" applyFill="1" applyBorder="1" applyAlignment="1">
      <alignment horizontal="right" vertical="top" wrapText="1"/>
    </xf>
    <xf numFmtId="164" fontId="3" fillId="4" borderId="2" xfId="0" applyNumberFormat="1" applyFont="1" applyFill="1" applyBorder="1"/>
    <xf numFmtId="0" fontId="3" fillId="4" borderId="2" xfId="0" applyFont="1" applyFill="1" applyBorder="1"/>
    <xf numFmtId="0" fontId="1" fillId="2" borderId="4" xfId="0" applyFont="1" applyFill="1" applyBorder="1" applyAlignment="1">
      <alignment horizontal="left" vertical="top" wrapText="1"/>
    </xf>
    <xf numFmtId="14" fontId="1" fillId="2" borderId="4" xfId="0" applyNumberFormat="1" applyFont="1" applyFill="1" applyBorder="1" applyAlignment="1">
      <alignment horizontal="left" vertical="top" wrapText="1"/>
    </xf>
    <xf numFmtId="164" fontId="1" fillId="3" borderId="4" xfId="0" applyNumberFormat="1" applyFont="1" applyFill="1" applyBorder="1" applyAlignment="1">
      <alignment horizontal="right" vertical="top" wrapText="1"/>
    </xf>
    <xf numFmtId="0" fontId="3" fillId="4" borderId="2" xfId="0" applyFont="1" applyFill="1" applyBorder="1" applyAlignment="1">
      <alignment horizontal="left" vertical="top" wrapText="1"/>
    </xf>
    <xf numFmtId="0" fontId="2" fillId="0" borderId="0" xfId="0" applyFont="1" applyAlignment="1">
      <alignment horizontal="left" vertical="top" wrapText="1"/>
    </xf>
    <xf numFmtId="0" fontId="4" fillId="0" borderId="0" xfId="0" applyFont="1"/>
    <xf numFmtId="0" fontId="5" fillId="0" borderId="0" xfId="0" applyFont="1"/>
    <xf numFmtId="0" fontId="6" fillId="2" borderId="1" xfId="0" applyFont="1" applyFill="1" applyBorder="1" applyAlignment="1">
      <alignment horizontal="left" vertical="top" wrapText="1"/>
    </xf>
    <xf numFmtId="14" fontId="6" fillId="2" borderId="1" xfId="0" applyNumberFormat="1" applyFont="1" applyFill="1" applyBorder="1" applyAlignment="1">
      <alignment horizontal="left" vertical="top" wrapText="1"/>
    </xf>
    <xf numFmtId="164" fontId="6" fillId="2" borderId="1" xfId="0" applyNumberFormat="1" applyFont="1" applyFill="1" applyBorder="1" applyAlignment="1">
      <alignment horizontal="right" vertical="top" wrapText="1"/>
    </xf>
    <xf numFmtId="164" fontId="6" fillId="0" borderId="1" xfId="0" applyNumberFormat="1" applyFont="1" applyBorder="1" applyAlignment="1">
      <alignment horizontal="right" vertical="top" wrapText="1"/>
    </xf>
    <xf numFmtId="164" fontId="3" fillId="4" borderId="7" xfId="0" applyNumberFormat="1" applyFont="1" applyFill="1" applyBorder="1"/>
    <xf numFmtId="0" fontId="6" fillId="2" borderId="8" xfId="0" applyFont="1" applyFill="1" applyBorder="1" applyAlignment="1">
      <alignment horizontal="left" vertical="top" wrapText="1"/>
    </xf>
    <xf numFmtId="0" fontId="0" fillId="0" borderId="2" xfId="0" applyBorder="1"/>
    <xf numFmtId="164" fontId="1" fillId="0" borderId="1" xfId="0" applyNumberFormat="1" applyFont="1" applyBorder="1" applyAlignment="1">
      <alignment horizontal="right" vertical="top" wrapText="1"/>
    </xf>
    <xf numFmtId="0" fontId="3" fillId="0" borderId="0" xfId="0" applyFont="1"/>
    <xf numFmtId="164" fontId="3" fillId="0" borderId="0" xfId="0" applyNumberFormat="1" applyFont="1"/>
    <xf numFmtId="164" fontId="1" fillId="0" borderId="3" xfId="0" applyNumberFormat="1" applyFont="1" applyBorder="1" applyAlignment="1">
      <alignment horizontal="right" vertical="top" wrapText="1"/>
    </xf>
    <xf numFmtId="164" fontId="6" fillId="0" borderId="3" xfId="0" applyNumberFormat="1" applyFont="1" applyBorder="1" applyAlignment="1">
      <alignment horizontal="right" vertical="top" wrapText="1"/>
    </xf>
    <xf numFmtId="0" fontId="1" fillId="2"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4"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90C6-8EE8-4C9F-BFD3-0D056A1120AC}">
  <dimension ref="A1:N449"/>
  <sheetViews>
    <sheetView tabSelected="1" workbookViewId="0">
      <selection activeCell="I1" sqref="I1"/>
    </sheetView>
  </sheetViews>
  <sheetFormatPr defaultRowHeight="15" x14ac:dyDescent="0.25"/>
  <cols>
    <col min="1" max="1" width="10.7109375" customWidth="1"/>
    <col min="10" max="10" width="10.42578125" customWidth="1"/>
    <col min="12" max="12" width="9.7109375" customWidth="1"/>
    <col min="13" max="13" width="9.140625" customWidth="1"/>
    <col min="14" max="14" width="0.140625" customWidth="1"/>
  </cols>
  <sheetData>
    <row r="1" spans="1:14" ht="15.75" x14ac:dyDescent="0.25">
      <c r="A1" s="14" t="s">
        <v>130</v>
      </c>
    </row>
    <row r="3" spans="1:14" x14ac:dyDescent="0.25">
      <c r="A3" s="13" t="s">
        <v>0</v>
      </c>
    </row>
    <row r="4" spans="1:14" s="12" customFormat="1" ht="32.25" customHeight="1" x14ac:dyDescent="0.25">
      <c r="A4" s="11" t="s">
        <v>62</v>
      </c>
      <c r="B4" s="28" t="s">
        <v>63</v>
      </c>
      <c r="C4" s="28"/>
      <c r="D4" s="11" t="s">
        <v>65</v>
      </c>
      <c r="E4" s="28" t="s">
        <v>64</v>
      </c>
      <c r="F4" s="28"/>
      <c r="G4" s="11" t="s">
        <v>66</v>
      </c>
      <c r="H4" s="11" t="s">
        <v>67</v>
      </c>
      <c r="I4" s="11" t="s">
        <v>68</v>
      </c>
      <c r="J4" s="11" t="s">
        <v>961</v>
      </c>
      <c r="K4" s="11" t="s">
        <v>69</v>
      </c>
      <c r="L4" s="11" t="s">
        <v>70</v>
      </c>
      <c r="M4" s="11" t="s">
        <v>71</v>
      </c>
    </row>
    <row r="5" spans="1:14" ht="45.75" customHeight="1" x14ac:dyDescent="0.25">
      <c r="A5" s="8" t="s">
        <v>36</v>
      </c>
      <c r="B5" s="30" t="s">
        <v>37</v>
      </c>
      <c r="C5" s="31"/>
      <c r="D5" s="8" t="s">
        <v>0</v>
      </c>
      <c r="E5" s="30" t="s">
        <v>38</v>
      </c>
      <c r="F5" s="31"/>
      <c r="G5" s="8" t="s">
        <v>39</v>
      </c>
      <c r="H5" s="9">
        <v>41004</v>
      </c>
      <c r="I5" s="10">
        <v>7</v>
      </c>
      <c r="J5" s="10">
        <v>7</v>
      </c>
      <c r="K5" s="8" t="s">
        <v>40</v>
      </c>
      <c r="L5" s="8" t="s">
        <v>41</v>
      </c>
      <c r="M5" s="32" t="s">
        <v>42</v>
      </c>
      <c r="N5" s="27"/>
    </row>
    <row r="6" spans="1:14" ht="76.5" customHeight="1" x14ac:dyDescent="0.25">
      <c r="A6" s="1" t="s">
        <v>323</v>
      </c>
      <c r="B6" s="27" t="s">
        <v>324</v>
      </c>
      <c r="C6" s="27"/>
      <c r="D6" s="1" t="s">
        <v>0</v>
      </c>
      <c r="E6" s="27" t="s">
        <v>325</v>
      </c>
      <c r="F6" s="27"/>
      <c r="G6" s="1" t="s">
        <v>39</v>
      </c>
      <c r="H6" s="2">
        <v>44320</v>
      </c>
      <c r="I6" s="22">
        <v>1</v>
      </c>
      <c r="J6" s="22">
        <v>1</v>
      </c>
      <c r="K6" s="1" t="s">
        <v>46</v>
      </c>
      <c r="L6" s="1" t="s">
        <v>326</v>
      </c>
      <c r="M6" s="27" t="s">
        <v>42</v>
      </c>
      <c r="N6" s="27"/>
    </row>
    <row r="7" spans="1:14" ht="27" x14ac:dyDescent="0.25">
      <c r="A7" s="1" t="s">
        <v>43</v>
      </c>
      <c r="B7" s="27" t="s">
        <v>44</v>
      </c>
      <c r="C7" s="27"/>
      <c r="D7" s="1" t="s">
        <v>0</v>
      </c>
      <c r="E7" s="27" t="s">
        <v>45</v>
      </c>
      <c r="F7" s="27"/>
      <c r="G7" s="1" t="s">
        <v>39</v>
      </c>
      <c r="H7" s="2">
        <v>44994</v>
      </c>
      <c r="I7" s="3">
        <v>1</v>
      </c>
      <c r="J7" s="3">
        <v>1</v>
      </c>
      <c r="K7" s="1" t="s">
        <v>46</v>
      </c>
      <c r="L7" s="1" t="s">
        <v>41</v>
      </c>
      <c r="M7" s="27" t="s">
        <v>42</v>
      </c>
      <c r="N7" s="27"/>
    </row>
    <row r="8" spans="1:14" ht="27" x14ac:dyDescent="0.25">
      <c r="A8" s="1" t="s">
        <v>47</v>
      </c>
      <c r="B8" s="27" t="s">
        <v>48</v>
      </c>
      <c r="C8" s="27"/>
      <c r="D8" s="1" t="s">
        <v>0</v>
      </c>
      <c r="E8" s="27" t="s">
        <v>49</v>
      </c>
      <c r="F8" s="27"/>
      <c r="G8" s="1" t="s">
        <v>39</v>
      </c>
      <c r="H8" s="2">
        <v>44998</v>
      </c>
      <c r="I8" s="3">
        <v>1</v>
      </c>
      <c r="J8" s="3">
        <v>1</v>
      </c>
      <c r="K8" s="1" t="s">
        <v>46</v>
      </c>
      <c r="L8" s="1" t="s">
        <v>41</v>
      </c>
      <c r="M8" s="27" t="s">
        <v>42</v>
      </c>
      <c r="N8" s="27"/>
    </row>
    <row r="9" spans="1:14" ht="27" x14ac:dyDescent="0.25">
      <c r="A9" s="1" t="s">
        <v>50</v>
      </c>
      <c r="B9" s="27" t="s">
        <v>51</v>
      </c>
      <c r="C9" s="27"/>
      <c r="D9" s="1" t="s">
        <v>0</v>
      </c>
      <c r="E9" s="27" t="s">
        <v>52</v>
      </c>
      <c r="F9" s="27"/>
      <c r="G9" s="1" t="s">
        <v>39</v>
      </c>
      <c r="H9" s="2">
        <v>45000</v>
      </c>
      <c r="I9" s="3">
        <v>1</v>
      </c>
      <c r="J9" s="3">
        <v>1</v>
      </c>
      <c r="K9" s="1" t="s">
        <v>46</v>
      </c>
      <c r="L9" s="1" t="s">
        <v>53</v>
      </c>
      <c r="M9" s="27" t="s">
        <v>42</v>
      </c>
      <c r="N9" s="27"/>
    </row>
    <row r="10" spans="1:14" ht="27" x14ac:dyDescent="0.25">
      <c r="A10" s="1" t="s">
        <v>54</v>
      </c>
      <c r="B10" s="27" t="s">
        <v>55</v>
      </c>
      <c r="C10" s="27"/>
      <c r="D10" s="1" t="s">
        <v>0</v>
      </c>
      <c r="E10" s="27" t="s">
        <v>56</v>
      </c>
      <c r="F10" s="27"/>
      <c r="G10" s="1" t="s">
        <v>39</v>
      </c>
      <c r="H10" s="2">
        <v>45233</v>
      </c>
      <c r="I10" s="3">
        <v>1</v>
      </c>
      <c r="J10" s="3">
        <v>1</v>
      </c>
      <c r="K10" s="1" t="s">
        <v>46</v>
      </c>
      <c r="L10" s="1" t="s">
        <v>41</v>
      </c>
      <c r="M10" s="27" t="s">
        <v>42</v>
      </c>
      <c r="N10" s="27"/>
    </row>
    <row r="11" spans="1:14" ht="27" x14ac:dyDescent="0.25">
      <c r="A11" s="1" t="s">
        <v>57</v>
      </c>
      <c r="B11" s="27" t="s">
        <v>58</v>
      </c>
      <c r="C11" s="27"/>
      <c r="D11" s="1" t="s">
        <v>0</v>
      </c>
      <c r="E11" s="27" t="s">
        <v>59</v>
      </c>
      <c r="F11" s="27"/>
      <c r="G11" s="1" t="s">
        <v>39</v>
      </c>
      <c r="H11" s="4">
        <v>45343</v>
      </c>
      <c r="I11" s="5">
        <v>1</v>
      </c>
      <c r="J11" s="5">
        <v>1</v>
      </c>
      <c r="K11" s="1" t="s">
        <v>46</v>
      </c>
      <c r="L11" s="1" t="s">
        <v>60</v>
      </c>
      <c r="M11" s="27" t="s">
        <v>42</v>
      </c>
      <c r="N11" s="27"/>
    </row>
    <row r="12" spans="1:14" ht="15" customHeight="1" x14ac:dyDescent="0.25">
      <c r="H12" s="7" t="s">
        <v>61</v>
      </c>
      <c r="I12" s="6">
        <f>SUM(I5:I11)</f>
        <v>13</v>
      </c>
      <c r="J12" s="6">
        <v>13</v>
      </c>
    </row>
    <row r="13" spans="1:14" ht="15" customHeight="1" x14ac:dyDescent="0.25"/>
    <row r="14" spans="1:14" ht="15" customHeight="1" x14ac:dyDescent="0.25">
      <c r="A14" s="13" t="s">
        <v>1</v>
      </c>
    </row>
    <row r="15" spans="1:14" ht="31.5" customHeight="1" x14ac:dyDescent="0.25">
      <c r="A15" s="11" t="s">
        <v>62</v>
      </c>
      <c r="B15" s="33" t="s">
        <v>63</v>
      </c>
      <c r="C15" s="34"/>
      <c r="D15" s="11" t="s">
        <v>65</v>
      </c>
      <c r="E15" s="33" t="s">
        <v>64</v>
      </c>
      <c r="F15" s="34"/>
      <c r="G15" s="11" t="s">
        <v>66</v>
      </c>
      <c r="H15" s="11" t="s">
        <v>67</v>
      </c>
      <c r="I15" s="11" t="s">
        <v>68</v>
      </c>
      <c r="J15" s="11" t="s">
        <v>961</v>
      </c>
      <c r="K15" s="11" t="s">
        <v>69</v>
      </c>
      <c r="L15" s="11" t="s">
        <v>70</v>
      </c>
      <c r="M15" s="11" t="s">
        <v>71</v>
      </c>
    </row>
    <row r="16" spans="1:14" ht="48" customHeight="1" x14ac:dyDescent="0.25">
      <c r="A16" s="1" t="s">
        <v>315</v>
      </c>
      <c r="B16" s="27" t="s">
        <v>316</v>
      </c>
      <c r="C16" s="27"/>
      <c r="D16" s="1" t="s">
        <v>1</v>
      </c>
      <c r="E16" s="27" t="s">
        <v>317</v>
      </c>
      <c r="F16" s="27"/>
      <c r="G16" s="1" t="s">
        <v>74</v>
      </c>
      <c r="H16" s="2">
        <v>43263</v>
      </c>
      <c r="I16" s="22">
        <v>1</v>
      </c>
      <c r="J16" s="22">
        <v>1</v>
      </c>
      <c r="K16" s="1" t="s">
        <v>40</v>
      </c>
      <c r="L16" s="1" t="s">
        <v>318</v>
      </c>
      <c r="M16" s="27" t="s">
        <v>42</v>
      </c>
      <c r="N16" s="27"/>
    </row>
    <row r="17" spans="1:14" ht="75.95" customHeight="1" x14ac:dyDescent="0.25">
      <c r="A17" s="1" t="s">
        <v>319</v>
      </c>
      <c r="B17" s="27" t="s">
        <v>320</v>
      </c>
      <c r="C17" s="27"/>
      <c r="D17" s="1" t="s">
        <v>1</v>
      </c>
      <c r="E17" s="27" t="s">
        <v>321</v>
      </c>
      <c r="F17" s="27"/>
      <c r="G17" s="1" t="s">
        <v>74</v>
      </c>
      <c r="H17" s="2">
        <v>44502</v>
      </c>
      <c r="I17" s="22">
        <v>4</v>
      </c>
      <c r="J17" s="22">
        <v>4</v>
      </c>
      <c r="K17" s="1" t="s">
        <v>46</v>
      </c>
      <c r="L17" s="1" t="s">
        <v>322</v>
      </c>
      <c r="M17" s="27" t="s">
        <v>42</v>
      </c>
      <c r="N17" s="27"/>
    </row>
    <row r="18" spans="1:14" ht="41.25" customHeight="1" x14ac:dyDescent="0.25">
      <c r="A18" s="15" t="s">
        <v>72</v>
      </c>
      <c r="B18" s="29" t="s">
        <v>73</v>
      </c>
      <c r="C18" s="29"/>
      <c r="D18" s="15" t="s">
        <v>1</v>
      </c>
      <c r="E18" s="29" t="s">
        <v>75</v>
      </c>
      <c r="F18" s="29"/>
      <c r="G18" s="15" t="s">
        <v>74</v>
      </c>
      <c r="H18" s="16">
        <v>45056</v>
      </c>
      <c r="I18" s="17">
        <v>1</v>
      </c>
      <c r="J18" s="22">
        <v>1</v>
      </c>
      <c r="K18" s="15" t="s">
        <v>46</v>
      </c>
      <c r="L18" s="15" t="s">
        <v>41</v>
      </c>
      <c r="M18" s="29" t="s">
        <v>42</v>
      </c>
      <c r="N18" s="29"/>
    </row>
    <row r="19" spans="1:14" ht="66.95" customHeight="1" x14ac:dyDescent="0.25">
      <c r="A19" s="15" t="s">
        <v>76</v>
      </c>
      <c r="B19" s="29" t="s">
        <v>77</v>
      </c>
      <c r="C19" s="29"/>
      <c r="D19" s="15" t="s">
        <v>1</v>
      </c>
      <c r="E19" s="29" t="s">
        <v>78</v>
      </c>
      <c r="F19" s="29"/>
      <c r="G19" s="15" t="s">
        <v>74</v>
      </c>
      <c r="H19" s="16">
        <v>45070</v>
      </c>
      <c r="I19" s="18">
        <v>1</v>
      </c>
      <c r="J19" s="22">
        <v>1</v>
      </c>
      <c r="K19" s="15" t="s">
        <v>46</v>
      </c>
      <c r="L19" s="15" t="s">
        <v>41</v>
      </c>
      <c r="M19" s="29" t="s">
        <v>42</v>
      </c>
      <c r="N19" s="29"/>
    </row>
    <row r="20" spans="1:14" ht="48" customHeight="1" x14ac:dyDescent="0.25">
      <c r="A20" s="15" t="s">
        <v>79</v>
      </c>
      <c r="B20" s="29" t="s">
        <v>80</v>
      </c>
      <c r="C20" s="29"/>
      <c r="D20" s="15" t="s">
        <v>1</v>
      </c>
      <c r="E20" s="29" t="s">
        <v>81</v>
      </c>
      <c r="F20" s="29"/>
      <c r="G20" s="15" t="s">
        <v>74</v>
      </c>
      <c r="H20" s="16">
        <v>45076</v>
      </c>
      <c r="I20" s="18">
        <v>2</v>
      </c>
      <c r="J20" s="25">
        <v>2</v>
      </c>
      <c r="K20" s="15" t="s">
        <v>46</v>
      </c>
      <c r="L20" s="15" t="s">
        <v>41</v>
      </c>
      <c r="M20" s="29" t="s">
        <v>42</v>
      </c>
      <c r="N20" s="29"/>
    </row>
    <row r="21" spans="1:14" ht="15" customHeight="1" x14ac:dyDescent="0.25">
      <c r="H21" s="7" t="s">
        <v>61</v>
      </c>
      <c r="I21" s="6">
        <f>SUM(I16:I20)</f>
        <v>9</v>
      </c>
      <c r="J21" s="6">
        <f>SUM(J16:J20)</f>
        <v>9</v>
      </c>
    </row>
    <row r="22" spans="1:14" ht="15" customHeight="1" x14ac:dyDescent="0.25"/>
    <row r="23" spans="1:14" ht="15" customHeight="1" x14ac:dyDescent="0.25">
      <c r="A23" s="13" t="s">
        <v>2</v>
      </c>
    </row>
    <row r="24" spans="1:14" ht="31.5" customHeight="1" x14ac:dyDescent="0.25">
      <c r="A24" s="11" t="s">
        <v>62</v>
      </c>
      <c r="B24" s="28" t="s">
        <v>63</v>
      </c>
      <c r="C24" s="28"/>
      <c r="D24" s="11" t="s">
        <v>65</v>
      </c>
      <c r="E24" s="28" t="s">
        <v>64</v>
      </c>
      <c r="F24" s="28"/>
      <c r="G24" s="11" t="s">
        <v>66</v>
      </c>
      <c r="H24" s="11" t="s">
        <v>67</v>
      </c>
      <c r="I24" s="11" t="s">
        <v>68</v>
      </c>
      <c r="J24" s="11" t="s">
        <v>961</v>
      </c>
      <c r="K24" s="11" t="s">
        <v>69</v>
      </c>
      <c r="L24" s="11" t="s">
        <v>70</v>
      </c>
      <c r="M24" s="11" t="s">
        <v>71</v>
      </c>
    </row>
    <row r="25" spans="1:14" ht="48" customHeight="1" x14ac:dyDescent="0.25">
      <c r="A25" s="1" t="s">
        <v>82</v>
      </c>
      <c r="B25" s="27" t="s">
        <v>83</v>
      </c>
      <c r="C25" s="27"/>
      <c r="D25" s="1" t="s">
        <v>2</v>
      </c>
      <c r="E25" s="27" t="s">
        <v>84</v>
      </c>
      <c r="F25" s="27"/>
      <c r="G25" s="1" t="s">
        <v>74</v>
      </c>
      <c r="H25" s="2">
        <v>42993</v>
      </c>
      <c r="I25" s="22">
        <v>1</v>
      </c>
      <c r="J25" s="22">
        <v>1</v>
      </c>
      <c r="K25" s="1" t="s">
        <v>40</v>
      </c>
      <c r="L25" s="1" t="s">
        <v>41</v>
      </c>
      <c r="M25" s="27" t="s">
        <v>42</v>
      </c>
      <c r="N25" s="27"/>
    </row>
    <row r="26" spans="1:14" ht="66" customHeight="1" x14ac:dyDescent="0.25">
      <c r="A26" s="1" t="s">
        <v>85</v>
      </c>
      <c r="B26" s="27" t="s">
        <v>86</v>
      </c>
      <c r="C26" s="27"/>
      <c r="D26" s="1" t="s">
        <v>2</v>
      </c>
      <c r="E26" s="27" t="s">
        <v>87</v>
      </c>
      <c r="F26" s="27"/>
      <c r="G26" s="1" t="s">
        <v>88</v>
      </c>
      <c r="H26" s="2">
        <v>44155</v>
      </c>
      <c r="I26" s="22">
        <v>2</v>
      </c>
      <c r="J26" s="22">
        <v>1</v>
      </c>
      <c r="K26" s="1" t="s">
        <v>40</v>
      </c>
      <c r="L26" s="1" t="s">
        <v>41</v>
      </c>
      <c r="M26" s="27" t="s">
        <v>42</v>
      </c>
      <c r="N26" s="27"/>
    </row>
    <row r="27" spans="1:14" ht="56.25" customHeight="1" x14ac:dyDescent="0.25">
      <c r="A27" s="1" t="s">
        <v>327</v>
      </c>
      <c r="B27" s="27" t="s">
        <v>328</v>
      </c>
      <c r="C27" s="27"/>
      <c r="D27" s="1" t="s">
        <v>2</v>
      </c>
      <c r="E27" s="27" t="s">
        <v>329</v>
      </c>
      <c r="F27" s="27"/>
      <c r="G27" s="1" t="s">
        <v>129</v>
      </c>
      <c r="H27" s="2">
        <v>44469</v>
      </c>
      <c r="I27" s="22">
        <v>7</v>
      </c>
      <c r="J27" s="22">
        <v>7</v>
      </c>
      <c r="K27" s="1" t="s">
        <v>40</v>
      </c>
      <c r="L27" s="1" t="s">
        <v>322</v>
      </c>
      <c r="M27" s="27" t="s">
        <v>42</v>
      </c>
      <c r="N27" s="27"/>
    </row>
    <row r="28" spans="1:14" ht="48.75" customHeight="1" x14ac:dyDescent="0.25">
      <c r="A28" s="1" t="s">
        <v>89</v>
      </c>
      <c r="B28" s="27" t="s">
        <v>90</v>
      </c>
      <c r="C28" s="27"/>
      <c r="D28" s="1" t="s">
        <v>2</v>
      </c>
      <c r="E28" s="27" t="s">
        <v>91</v>
      </c>
      <c r="F28" s="27"/>
      <c r="G28" s="1" t="s">
        <v>39</v>
      </c>
      <c r="H28" s="2">
        <v>44501</v>
      </c>
      <c r="I28" s="22">
        <v>1</v>
      </c>
      <c r="J28" s="22">
        <v>1</v>
      </c>
      <c r="K28" s="1" t="s">
        <v>46</v>
      </c>
      <c r="L28" s="1" t="s">
        <v>41</v>
      </c>
      <c r="M28" s="27" t="s">
        <v>42</v>
      </c>
      <c r="N28" s="27"/>
    </row>
    <row r="29" spans="1:14" ht="38.25" customHeight="1" x14ac:dyDescent="0.25">
      <c r="A29" s="1" t="s">
        <v>92</v>
      </c>
      <c r="B29" s="27" t="s">
        <v>93</v>
      </c>
      <c r="C29" s="27"/>
      <c r="D29" s="1" t="s">
        <v>2</v>
      </c>
      <c r="E29" s="27" t="s">
        <v>94</v>
      </c>
      <c r="F29" s="27"/>
      <c r="G29" s="1" t="s">
        <v>74</v>
      </c>
      <c r="H29" s="2">
        <v>44523</v>
      </c>
      <c r="I29" s="22">
        <v>1</v>
      </c>
      <c r="J29" s="22">
        <v>1</v>
      </c>
      <c r="K29" s="1" t="s">
        <v>46</v>
      </c>
      <c r="L29" s="1" t="s">
        <v>41</v>
      </c>
      <c r="M29" s="27" t="s">
        <v>42</v>
      </c>
      <c r="N29" s="27"/>
    </row>
    <row r="30" spans="1:14" ht="74.25" customHeight="1" x14ac:dyDescent="0.25">
      <c r="A30" s="1" t="s">
        <v>95</v>
      </c>
      <c r="B30" s="27" t="s">
        <v>96</v>
      </c>
      <c r="C30" s="27"/>
      <c r="D30" s="1" t="s">
        <v>2</v>
      </c>
      <c r="E30" s="27" t="s">
        <v>97</v>
      </c>
      <c r="F30" s="27"/>
      <c r="G30" s="1" t="s">
        <v>98</v>
      </c>
      <c r="H30" s="2">
        <v>44566</v>
      </c>
      <c r="I30" s="22">
        <v>5</v>
      </c>
      <c r="J30" s="22">
        <v>5</v>
      </c>
      <c r="K30" s="1" t="s">
        <v>46</v>
      </c>
      <c r="L30" s="1" t="s">
        <v>41</v>
      </c>
      <c r="M30" s="27" t="s">
        <v>42</v>
      </c>
      <c r="N30" s="27"/>
    </row>
    <row r="31" spans="1:14" ht="29.25" customHeight="1" x14ac:dyDescent="0.25">
      <c r="A31" s="1" t="s">
        <v>100</v>
      </c>
      <c r="B31" s="27" t="s">
        <v>101</v>
      </c>
      <c r="C31" s="27"/>
      <c r="D31" s="1" t="s">
        <v>2</v>
      </c>
      <c r="E31" s="27" t="s">
        <v>94</v>
      </c>
      <c r="F31" s="27"/>
      <c r="G31" s="1" t="s">
        <v>74</v>
      </c>
      <c r="H31" s="2">
        <v>44750</v>
      </c>
      <c r="I31" s="22">
        <v>1</v>
      </c>
      <c r="J31" s="22">
        <v>1</v>
      </c>
      <c r="K31" s="1" t="s">
        <v>46</v>
      </c>
      <c r="L31" s="1" t="s">
        <v>41</v>
      </c>
      <c r="M31" s="27" t="s">
        <v>42</v>
      </c>
      <c r="N31" s="27"/>
    </row>
    <row r="32" spans="1:14" ht="42" customHeight="1" x14ac:dyDescent="0.25">
      <c r="A32" s="1" t="s">
        <v>330</v>
      </c>
      <c r="B32" s="27" t="s">
        <v>331</v>
      </c>
      <c r="C32" s="27"/>
      <c r="D32" s="1" t="s">
        <v>2</v>
      </c>
      <c r="E32" s="27" t="s">
        <v>332</v>
      </c>
      <c r="F32" s="27"/>
      <c r="G32" s="1" t="s">
        <v>74</v>
      </c>
      <c r="H32" s="2">
        <v>44799</v>
      </c>
      <c r="I32" s="22">
        <v>1</v>
      </c>
      <c r="J32" s="22">
        <v>1</v>
      </c>
      <c r="K32" s="1" t="s">
        <v>46</v>
      </c>
      <c r="L32" s="1" t="s">
        <v>333</v>
      </c>
      <c r="M32" s="27"/>
      <c r="N32" s="27"/>
    </row>
    <row r="33" spans="1:14" ht="40.5" customHeight="1" x14ac:dyDescent="0.25">
      <c r="A33" s="1" t="s">
        <v>102</v>
      </c>
      <c r="B33" s="27" t="s">
        <v>103</v>
      </c>
      <c r="C33" s="27"/>
      <c r="D33" s="1" t="s">
        <v>2</v>
      </c>
      <c r="E33" s="27" t="s">
        <v>99</v>
      </c>
      <c r="F33" s="27"/>
      <c r="G33" s="1" t="s">
        <v>39</v>
      </c>
      <c r="H33" s="2">
        <v>44826</v>
      </c>
      <c r="I33" s="22">
        <v>1</v>
      </c>
      <c r="J33" s="22">
        <v>1</v>
      </c>
      <c r="K33" s="1" t="s">
        <v>46</v>
      </c>
      <c r="L33" s="1" t="s">
        <v>53</v>
      </c>
      <c r="M33" s="27" t="s">
        <v>42</v>
      </c>
      <c r="N33" s="27"/>
    </row>
    <row r="34" spans="1:14" ht="49.5" customHeight="1" x14ac:dyDescent="0.25">
      <c r="A34" s="1" t="s">
        <v>104</v>
      </c>
      <c r="B34" s="27" t="s">
        <v>105</v>
      </c>
      <c r="C34" s="27"/>
      <c r="D34" s="1" t="s">
        <v>2</v>
      </c>
      <c r="E34" s="27" t="s">
        <v>106</v>
      </c>
      <c r="F34" s="27"/>
      <c r="G34" s="1" t="s">
        <v>74</v>
      </c>
      <c r="H34" s="2">
        <v>44945</v>
      </c>
      <c r="I34" s="22">
        <v>1</v>
      </c>
      <c r="J34" s="22">
        <v>1</v>
      </c>
      <c r="K34" s="1" t="s">
        <v>46</v>
      </c>
      <c r="L34" s="1" t="s">
        <v>41</v>
      </c>
      <c r="M34" s="27" t="s">
        <v>42</v>
      </c>
      <c r="N34" s="27"/>
    </row>
    <row r="35" spans="1:14" ht="57.75" customHeight="1" x14ac:dyDescent="0.25">
      <c r="A35" s="1" t="s">
        <v>107</v>
      </c>
      <c r="B35" s="27" t="s">
        <v>108</v>
      </c>
      <c r="C35" s="27"/>
      <c r="D35" s="1" t="s">
        <v>2</v>
      </c>
      <c r="E35" s="27" t="s">
        <v>109</v>
      </c>
      <c r="F35" s="27"/>
      <c r="G35" s="1" t="s">
        <v>74</v>
      </c>
      <c r="H35" s="2">
        <v>45091</v>
      </c>
      <c r="I35" s="22">
        <v>1</v>
      </c>
      <c r="J35" s="22">
        <v>1</v>
      </c>
      <c r="K35" s="1" t="s">
        <v>46</v>
      </c>
      <c r="L35" s="1" t="s">
        <v>41</v>
      </c>
      <c r="M35" s="27" t="s">
        <v>42</v>
      </c>
      <c r="N35" s="27"/>
    </row>
    <row r="36" spans="1:14" ht="39.75" customHeight="1" x14ac:dyDescent="0.25">
      <c r="A36" s="1" t="s">
        <v>110</v>
      </c>
      <c r="B36" s="27" t="s">
        <v>111</v>
      </c>
      <c r="C36" s="27"/>
      <c r="D36" s="1" t="s">
        <v>2</v>
      </c>
      <c r="E36" s="27" t="s">
        <v>112</v>
      </c>
      <c r="F36" s="27"/>
      <c r="G36" s="1" t="s">
        <v>39</v>
      </c>
      <c r="H36" s="2">
        <v>45127</v>
      </c>
      <c r="I36" s="22">
        <v>9</v>
      </c>
      <c r="J36" s="22">
        <v>9</v>
      </c>
      <c r="K36" s="1" t="s">
        <v>46</v>
      </c>
      <c r="L36" s="1" t="s">
        <v>53</v>
      </c>
      <c r="M36" s="27" t="s">
        <v>42</v>
      </c>
      <c r="N36" s="27"/>
    </row>
    <row r="37" spans="1:14" ht="56.25" customHeight="1" x14ac:dyDescent="0.25">
      <c r="A37" s="1" t="s">
        <v>113</v>
      </c>
      <c r="B37" s="27" t="s">
        <v>114</v>
      </c>
      <c r="C37" s="27"/>
      <c r="D37" s="1" t="s">
        <v>2</v>
      </c>
      <c r="E37" s="27" t="s">
        <v>115</v>
      </c>
      <c r="F37" s="27"/>
      <c r="G37" s="1" t="s">
        <v>74</v>
      </c>
      <c r="H37" s="2">
        <v>45205</v>
      </c>
      <c r="I37" s="22">
        <v>6</v>
      </c>
      <c r="J37" s="22">
        <v>6</v>
      </c>
      <c r="K37" s="1" t="s">
        <v>46</v>
      </c>
      <c r="L37" s="1" t="s">
        <v>41</v>
      </c>
      <c r="M37" s="27" t="s">
        <v>42</v>
      </c>
      <c r="N37" s="27"/>
    </row>
    <row r="38" spans="1:14" ht="29.25" customHeight="1" x14ac:dyDescent="0.25">
      <c r="A38" s="1" t="s">
        <v>116</v>
      </c>
      <c r="B38" s="27" t="s">
        <v>117</v>
      </c>
      <c r="C38" s="27"/>
      <c r="D38" s="1" t="s">
        <v>2</v>
      </c>
      <c r="E38" s="27" t="s">
        <v>118</v>
      </c>
      <c r="F38" s="27"/>
      <c r="G38" s="1" t="s">
        <v>39</v>
      </c>
      <c r="H38" s="2">
        <v>45209</v>
      </c>
      <c r="I38" s="22">
        <v>1</v>
      </c>
      <c r="J38" s="22">
        <v>1</v>
      </c>
      <c r="K38" s="1" t="s">
        <v>46</v>
      </c>
      <c r="L38" s="1" t="s">
        <v>41</v>
      </c>
      <c r="M38" s="27" t="s">
        <v>42</v>
      </c>
      <c r="N38" s="27"/>
    </row>
    <row r="39" spans="1:14" ht="29.25" customHeight="1" x14ac:dyDescent="0.25">
      <c r="A39" s="1" t="s">
        <v>119</v>
      </c>
      <c r="B39" s="27" t="s">
        <v>120</v>
      </c>
      <c r="C39" s="27"/>
      <c r="D39" s="1" t="s">
        <v>2</v>
      </c>
      <c r="E39" s="27" t="s">
        <v>121</v>
      </c>
      <c r="F39" s="27"/>
      <c r="G39" s="1" t="s">
        <v>39</v>
      </c>
      <c r="H39" s="2">
        <v>45226</v>
      </c>
      <c r="I39" s="22">
        <v>2</v>
      </c>
      <c r="J39" s="22">
        <v>2</v>
      </c>
      <c r="K39" s="1" t="s">
        <v>46</v>
      </c>
      <c r="L39" s="1" t="s">
        <v>41</v>
      </c>
      <c r="M39" s="27" t="s">
        <v>42</v>
      </c>
      <c r="N39" s="27"/>
    </row>
    <row r="40" spans="1:14" ht="29.25" customHeight="1" x14ac:dyDescent="0.25">
      <c r="A40" s="1" t="s">
        <v>122</v>
      </c>
      <c r="B40" s="27" t="s">
        <v>123</v>
      </c>
      <c r="C40" s="27"/>
      <c r="D40" s="1" t="s">
        <v>2</v>
      </c>
      <c r="E40" s="27" t="s">
        <v>124</v>
      </c>
      <c r="F40" s="27"/>
      <c r="G40" s="1" t="s">
        <v>125</v>
      </c>
      <c r="H40" s="2">
        <v>45267</v>
      </c>
      <c r="I40" s="22">
        <v>1</v>
      </c>
      <c r="J40" s="22">
        <v>1</v>
      </c>
      <c r="K40" s="1" t="s">
        <v>46</v>
      </c>
      <c r="L40" s="1" t="s">
        <v>41</v>
      </c>
      <c r="M40" s="27" t="s">
        <v>42</v>
      </c>
      <c r="N40" s="27"/>
    </row>
    <row r="41" spans="1:14" ht="58.5" customHeight="1" x14ac:dyDescent="0.25">
      <c r="A41" s="1" t="s">
        <v>126</v>
      </c>
      <c r="B41" s="27" t="s">
        <v>127</v>
      </c>
      <c r="C41" s="27"/>
      <c r="D41" s="1" t="s">
        <v>2</v>
      </c>
      <c r="E41" s="27" t="s">
        <v>128</v>
      </c>
      <c r="F41" s="27"/>
      <c r="G41" s="1" t="s">
        <v>129</v>
      </c>
      <c r="H41" s="2">
        <v>45371</v>
      </c>
      <c r="I41" s="22">
        <v>2</v>
      </c>
      <c r="J41" s="25">
        <v>2</v>
      </c>
      <c r="K41" s="1" t="s">
        <v>46</v>
      </c>
      <c r="L41" s="1" t="s">
        <v>41</v>
      </c>
      <c r="M41" s="27" t="s">
        <v>42</v>
      </c>
      <c r="N41" s="27"/>
    </row>
    <row r="42" spans="1:14" ht="15" customHeight="1" x14ac:dyDescent="0.25">
      <c r="H42" s="7" t="s">
        <v>61</v>
      </c>
      <c r="I42" s="6">
        <f>SUM(I25:I41)</f>
        <v>43</v>
      </c>
      <c r="J42" s="6">
        <f>SUM(J25:J41)</f>
        <v>42</v>
      </c>
    </row>
    <row r="43" spans="1:14" ht="15" customHeight="1" x14ac:dyDescent="0.25"/>
    <row r="44" spans="1:14" x14ac:dyDescent="0.25">
      <c r="A44" s="13" t="s">
        <v>3</v>
      </c>
    </row>
    <row r="45" spans="1:14" ht="28.5" customHeight="1" x14ac:dyDescent="0.25">
      <c r="A45" s="11" t="s">
        <v>62</v>
      </c>
      <c r="B45" s="28" t="s">
        <v>63</v>
      </c>
      <c r="C45" s="28"/>
      <c r="D45" s="11" t="s">
        <v>65</v>
      </c>
      <c r="E45" s="28" t="s">
        <v>64</v>
      </c>
      <c r="F45" s="28"/>
      <c r="G45" s="11" t="s">
        <v>66</v>
      </c>
      <c r="H45" s="11" t="s">
        <v>67</v>
      </c>
      <c r="I45" s="11" t="s">
        <v>68</v>
      </c>
      <c r="J45" s="11" t="s">
        <v>961</v>
      </c>
      <c r="K45" s="11" t="s">
        <v>69</v>
      </c>
      <c r="L45" s="11" t="s">
        <v>70</v>
      </c>
      <c r="M45" s="11" t="s">
        <v>71</v>
      </c>
    </row>
    <row r="46" spans="1:14" ht="39" customHeight="1" x14ac:dyDescent="0.25">
      <c r="A46" s="15" t="s">
        <v>131</v>
      </c>
      <c r="B46" s="29" t="s">
        <v>132</v>
      </c>
      <c r="C46" s="29"/>
      <c r="D46" s="15" t="s">
        <v>3</v>
      </c>
      <c r="E46" s="29" t="s">
        <v>133</v>
      </c>
      <c r="F46" s="29"/>
      <c r="G46" s="15" t="s">
        <v>74</v>
      </c>
      <c r="H46" s="16">
        <v>42968</v>
      </c>
      <c r="I46" s="18">
        <v>1</v>
      </c>
      <c r="J46" s="18">
        <v>1</v>
      </c>
      <c r="K46" s="15" t="s">
        <v>40</v>
      </c>
      <c r="L46" s="15" t="s">
        <v>41</v>
      </c>
      <c r="M46" s="29" t="s">
        <v>42</v>
      </c>
      <c r="N46" s="29"/>
    </row>
    <row r="47" spans="1:14" ht="96" customHeight="1" x14ac:dyDescent="0.25">
      <c r="A47" s="15" t="s">
        <v>134</v>
      </c>
      <c r="B47" s="29" t="s">
        <v>135</v>
      </c>
      <c r="C47" s="29"/>
      <c r="D47" s="15" t="s">
        <v>3</v>
      </c>
      <c r="E47" s="29" t="s">
        <v>136</v>
      </c>
      <c r="F47" s="29"/>
      <c r="G47" s="15" t="s">
        <v>74</v>
      </c>
      <c r="H47" s="16">
        <v>44806</v>
      </c>
      <c r="I47" s="18">
        <v>1</v>
      </c>
      <c r="J47" s="26">
        <v>1</v>
      </c>
      <c r="K47" s="15" t="s">
        <v>46</v>
      </c>
      <c r="L47" s="15" t="s">
        <v>41</v>
      </c>
      <c r="M47" s="29" t="s">
        <v>42</v>
      </c>
      <c r="N47" s="29"/>
    </row>
    <row r="48" spans="1:14" x14ac:dyDescent="0.25">
      <c r="H48" s="7" t="s">
        <v>61</v>
      </c>
      <c r="I48" s="19">
        <f>SUM(I46:I47)</f>
        <v>2</v>
      </c>
      <c r="J48" s="6">
        <f>SUM(J46:J47)</f>
        <v>2</v>
      </c>
    </row>
    <row r="50" spans="1:14" x14ac:dyDescent="0.25">
      <c r="A50" s="13" t="s">
        <v>4</v>
      </c>
    </row>
    <row r="51" spans="1:14" ht="31.5" customHeight="1" x14ac:dyDescent="0.25">
      <c r="A51" s="11" t="s">
        <v>62</v>
      </c>
      <c r="B51" s="28" t="s">
        <v>63</v>
      </c>
      <c r="C51" s="28"/>
      <c r="D51" s="11" t="s">
        <v>65</v>
      </c>
      <c r="E51" s="28" t="s">
        <v>64</v>
      </c>
      <c r="F51" s="28"/>
      <c r="G51" s="11" t="s">
        <v>66</v>
      </c>
      <c r="H51" s="11" t="s">
        <v>67</v>
      </c>
      <c r="I51" s="11" t="s">
        <v>68</v>
      </c>
      <c r="J51" s="11" t="s">
        <v>961</v>
      </c>
      <c r="K51" s="11" t="s">
        <v>69</v>
      </c>
      <c r="L51" s="11" t="s">
        <v>70</v>
      </c>
      <c r="M51" s="11" t="s">
        <v>71</v>
      </c>
    </row>
    <row r="52" spans="1:14" ht="36" customHeight="1" x14ac:dyDescent="0.25">
      <c r="A52" s="1" t="s">
        <v>137</v>
      </c>
      <c r="B52" s="27" t="s">
        <v>138</v>
      </c>
      <c r="C52" s="27"/>
      <c r="D52" s="1" t="s">
        <v>4</v>
      </c>
      <c r="E52" s="27" t="s">
        <v>139</v>
      </c>
      <c r="F52" s="27"/>
      <c r="G52" s="1" t="s">
        <v>39</v>
      </c>
      <c r="H52" s="2">
        <v>42585</v>
      </c>
      <c r="I52" s="22">
        <v>1</v>
      </c>
      <c r="J52" s="22">
        <v>1</v>
      </c>
      <c r="K52" s="1" t="s">
        <v>40</v>
      </c>
      <c r="L52" s="1" t="s">
        <v>41</v>
      </c>
      <c r="M52" s="27" t="s">
        <v>42</v>
      </c>
      <c r="N52" s="27"/>
    </row>
    <row r="53" spans="1:14" ht="27" x14ac:dyDescent="0.25">
      <c r="A53" s="1" t="s">
        <v>140</v>
      </c>
      <c r="B53" s="27" t="s">
        <v>141</v>
      </c>
      <c r="C53" s="27"/>
      <c r="D53" s="1" t="s">
        <v>4</v>
      </c>
      <c r="E53" s="27" t="s">
        <v>142</v>
      </c>
      <c r="F53" s="27"/>
      <c r="G53" s="1" t="s">
        <v>39</v>
      </c>
      <c r="H53" s="2">
        <v>43392</v>
      </c>
      <c r="I53" s="22">
        <v>6</v>
      </c>
      <c r="J53" s="22">
        <v>6</v>
      </c>
      <c r="K53" s="1" t="s">
        <v>40</v>
      </c>
      <c r="L53" s="1" t="s">
        <v>41</v>
      </c>
      <c r="M53" s="27" t="s">
        <v>42</v>
      </c>
      <c r="N53" s="27"/>
    </row>
    <row r="54" spans="1:14" ht="27" x14ac:dyDescent="0.25">
      <c r="A54" s="1" t="s">
        <v>143</v>
      </c>
      <c r="B54" s="27" t="s">
        <v>144</v>
      </c>
      <c r="C54" s="27"/>
      <c r="D54" s="1" t="s">
        <v>4</v>
      </c>
      <c r="E54" s="27" t="s">
        <v>145</v>
      </c>
      <c r="F54" s="27"/>
      <c r="G54" s="1" t="s">
        <v>39</v>
      </c>
      <c r="H54" s="2">
        <v>43754</v>
      </c>
      <c r="I54" s="22">
        <v>2</v>
      </c>
      <c r="J54" s="22">
        <v>2</v>
      </c>
      <c r="K54" s="1" t="s">
        <v>40</v>
      </c>
      <c r="L54" s="1" t="s">
        <v>53</v>
      </c>
      <c r="M54" s="27" t="s">
        <v>42</v>
      </c>
      <c r="N54" s="27"/>
    </row>
    <row r="55" spans="1:14" ht="27" x14ac:dyDescent="0.25">
      <c r="A55" s="1" t="s">
        <v>146</v>
      </c>
      <c r="B55" s="27" t="s">
        <v>147</v>
      </c>
      <c r="C55" s="27"/>
      <c r="D55" s="1" t="s">
        <v>4</v>
      </c>
      <c r="E55" s="27" t="s">
        <v>148</v>
      </c>
      <c r="F55" s="27"/>
      <c r="G55" s="1" t="s">
        <v>39</v>
      </c>
      <c r="H55" s="2">
        <v>43838</v>
      </c>
      <c r="I55" s="22">
        <v>1</v>
      </c>
      <c r="J55" s="22">
        <v>1</v>
      </c>
      <c r="K55" s="1" t="s">
        <v>40</v>
      </c>
      <c r="L55" s="1" t="s">
        <v>53</v>
      </c>
      <c r="M55" s="27" t="s">
        <v>42</v>
      </c>
      <c r="N55" s="27"/>
    </row>
    <row r="56" spans="1:14" ht="27.75" customHeight="1" x14ac:dyDescent="0.25">
      <c r="A56" s="1" t="s">
        <v>149</v>
      </c>
      <c r="B56" s="27" t="s">
        <v>150</v>
      </c>
      <c r="C56" s="27"/>
      <c r="D56" s="1" t="s">
        <v>4</v>
      </c>
      <c r="E56" s="27" t="s">
        <v>151</v>
      </c>
      <c r="F56" s="27"/>
      <c r="G56" s="1" t="s">
        <v>39</v>
      </c>
      <c r="H56" s="2">
        <v>43917</v>
      </c>
      <c r="I56" s="22">
        <v>1</v>
      </c>
      <c r="J56" s="22">
        <v>1</v>
      </c>
      <c r="K56" s="1" t="s">
        <v>40</v>
      </c>
      <c r="L56" s="1" t="s">
        <v>41</v>
      </c>
      <c r="M56" s="27" t="s">
        <v>42</v>
      </c>
      <c r="N56" s="27"/>
    </row>
    <row r="57" spans="1:14" ht="27" x14ac:dyDescent="0.25">
      <c r="A57" s="1" t="s">
        <v>152</v>
      </c>
      <c r="B57" s="27" t="s">
        <v>153</v>
      </c>
      <c r="C57" s="27"/>
      <c r="D57" s="1" t="s">
        <v>4</v>
      </c>
      <c r="E57" s="27" t="s">
        <v>154</v>
      </c>
      <c r="F57" s="27"/>
      <c r="G57" s="1" t="s">
        <v>39</v>
      </c>
      <c r="H57" s="2">
        <v>44222</v>
      </c>
      <c r="I57" s="22">
        <v>1</v>
      </c>
      <c r="J57" s="22">
        <v>1</v>
      </c>
      <c r="K57" s="1" t="s">
        <v>40</v>
      </c>
      <c r="L57" s="1" t="s">
        <v>41</v>
      </c>
      <c r="M57" s="27" t="s">
        <v>42</v>
      </c>
      <c r="N57" s="27"/>
    </row>
    <row r="58" spans="1:14" ht="39" customHeight="1" x14ac:dyDescent="0.25">
      <c r="A58" s="1" t="s">
        <v>334</v>
      </c>
      <c r="B58" s="27" t="s">
        <v>335</v>
      </c>
      <c r="C58" s="27"/>
      <c r="D58" s="1" t="s">
        <v>4</v>
      </c>
      <c r="E58" s="27" t="s">
        <v>336</v>
      </c>
      <c r="F58" s="27"/>
      <c r="G58" s="1" t="s">
        <v>39</v>
      </c>
      <c r="H58" s="2">
        <v>44280</v>
      </c>
      <c r="I58" s="22">
        <v>8</v>
      </c>
      <c r="J58" s="22">
        <v>8</v>
      </c>
      <c r="K58" s="1" t="s">
        <v>40</v>
      </c>
      <c r="L58" s="1" t="s">
        <v>322</v>
      </c>
      <c r="M58" s="27" t="s">
        <v>42</v>
      </c>
      <c r="N58" s="27"/>
    </row>
    <row r="59" spans="1:14" ht="39" customHeight="1" x14ac:dyDescent="0.25">
      <c r="A59" s="1" t="s">
        <v>155</v>
      </c>
      <c r="B59" s="27" t="s">
        <v>156</v>
      </c>
      <c r="C59" s="27"/>
      <c r="D59" s="1" t="s">
        <v>4</v>
      </c>
      <c r="E59" s="27" t="s">
        <v>157</v>
      </c>
      <c r="F59" s="27"/>
      <c r="G59" s="1" t="s">
        <v>39</v>
      </c>
      <c r="H59" s="2">
        <v>44502</v>
      </c>
      <c r="I59" s="22">
        <v>3</v>
      </c>
      <c r="J59" s="22">
        <v>3</v>
      </c>
      <c r="K59" s="1" t="s">
        <v>46</v>
      </c>
      <c r="L59" s="1" t="s">
        <v>41</v>
      </c>
      <c r="M59" s="27" t="s">
        <v>42</v>
      </c>
      <c r="N59" s="27"/>
    </row>
    <row r="60" spans="1:14" ht="45" x14ac:dyDescent="0.25">
      <c r="A60" s="1" t="s">
        <v>158</v>
      </c>
      <c r="B60" s="27" t="s">
        <v>159</v>
      </c>
      <c r="C60" s="27"/>
      <c r="D60" s="1" t="s">
        <v>4</v>
      </c>
      <c r="E60" s="27" t="s">
        <v>160</v>
      </c>
      <c r="F60" s="27"/>
      <c r="G60" s="1" t="s">
        <v>161</v>
      </c>
      <c r="H60" s="2">
        <v>44705</v>
      </c>
      <c r="I60" s="22">
        <v>1</v>
      </c>
      <c r="J60" s="22">
        <v>1</v>
      </c>
      <c r="K60" s="1" t="s">
        <v>46</v>
      </c>
      <c r="L60" s="1" t="s">
        <v>41</v>
      </c>
      <c r="M60" s="27"/>
      <c r="N60" s="27"/>
    </row>
    <row r="61" spans="1:14" ht="36" x14ac:dyDescent="0.25">
      <c r="A61" s="1" t="s">
        <v>337</v>
      </c>
      <c r="B61" s="27" t="s">
        <v>338</v>
      </c>
      <c r="C61" s="27"/>
      <c r="D61" s="1" t="s">
        <v>4</v>
      </c>
      <c r="E61" s="27" t="s">
        <v>339</v>
      </c>
      <c r="F61" s="27"/>
      <c r="G61" s="1" t="s">
        <v>74</v>
      </c>
      <c r="H61" s="2">
        <v>44943</v>
      </c>
      <c r="I61" s="22">
        <v>3</v>
      </c>
      <c r="J61" s="22">
        <v>3</v>
      </c>
      <c r="K61" s="1" t="s">
        <v>46</v>
      </c>
      <c r="L61" s="1" t="s">
        <v>340</v>
      </c>
      <c r="M61" s="27" t="s">
        <v>42</v>
      </c>
      <c r="N61" s="27"/>
    </row>
    <row r="62" spans="1:14" ht="27" x14ac:dyDescent="0.25">
      <c r="A62" s="1" t="s">
        <v>162</v>
      </c>
      <c r="B62" s="27" t="s">
        <v>163</v>
      </c>
      <c r="C62" s="27"/>
      <c r="D62" s="1" t="s">
        <v>4</v>
      </c>
      <c r="E62" s="27" t="s">
        <v>164</v>
      </c>
      <c r="F62" s="27"/>
      <c r="G62" s="1" t="s">
        <v>39</v>
      </c>
      <c r="H62" s="2">
        <v>44957</v>
      </c>
      <c r="I62" s="22">
        <v>1</v>
      </c>
      <c r="J62" s="22">
        <v>1</v>
      </c>
      <c r="K62" s="1" t="s">
        <v>46</v>
      </c>
      <c r="L62" s="1" t="s">
        <v>41</v>
      </c>
      <c r="M62" s="27" t="s">
        <v>42</v>
      </c>
      <c r="N62" s="27"/>
    </row>
    <row r="63" spans="1:14" ht="27" x14ac:dyDescent="0.25">
      <c r="A63" s="1" t="s">
        <v>165</v>
      </c>
      <c r="B63" s="27" t="s">
        <v>166</v>
      </c>
      <c r="C63" s="27"/>
      <c r="D63" s="1" t="s">
        <v>4</v>
      </c>
      <c r="E63" s="27" t="s">
        <v>167</v>
      </c>
      <c r="F63" s="27"/>
      <c r="G63" s="1" t="s">
        <v>125</v>
      </c>
      <c r="H63" s="2">
        <v>44992</v>
      </c>
      <c r="I63" s="22">
        <v>1</v>
      </c>
      <c r="J63" s="22">
        <v>1</v>
      </c>
      <c r="K63" s="1" t="s">
        <v>46</v>
      </c>
      <c r="L63" s="1" t="s">
        <v>41</v>
      </c>
      <c r="M63" s="27" t="s">
        <v>42</v>
      </c>
      <c r="N63" s="27"/>
    </row>
    <row r="64" spans="1:14" ht="27" x14ac:dyDescent="0.25">
      <c r="A64" s="1" t="s">
        <v>168</v>
      </c>
      <c r="B64" s="27" t="s">
        <v>169</v>
      </c>
      <c r="C64" s="27"/>
      <c r="D64" s="1" t="s">
        <v>4</v>
      </c>
      <c r="E64" s="27" t="s">
        <v>170</v>
      </c>
      <c r="F64" s="27"/>
      <c r="G64" s="1" t="s">
        <v>39</v>
      </c>
      <c r="H64" s="2">
        <v>45013</v>
      </c>
      <c r="I64" s="22">
        <v>1</v>
      </c>
      <c r="J64" s="22">
        <v>1</v>
      </c>
      <c r="K64" s="1" t="s">
        <v>46</v>
      </c>
      <c r="L64" s="1" t="s">
        <v>41</v>
      </c>
      <c r="M64" s="27" t="s">
        <v>42</v>
      </c>
      <c r="N64" s="27"/>
    </row>
    <row r="65" spans="1:14" ht="27" x14ac:dyDescent="0.25">
      <c r="A65" s="1" t="s">
        <v>171</v>
      </c>
      <c r="B65" s="27" t="s">
        <v>44</v>
      </c>
      <c r="C65" s="27"/>
      <c r="D65" s="1" t="s">
        <v>4</v>
      </c>
      <c r="E65" s="27" t="s">
        <v>172</v>
      </c>
      <c r="F65" s="27"/>
      <c r="G65" s="1" t="s">
        <v>39</v>
      </c>
      <c r="H65" s="2">
        <v>45020</v>
      </c>
      <c r="I65" s="22">
        <v>1</v>
      </c>
      <c r="J65" s="22">
        <v>1</v>
      </c>
      <c r="K65" s="1" t="s">
        <v>46</v>
      </c>
      <c r="L65" s="1" t="s">
        <v>53</v>
      </c>
      <c r="M65" s="27"/>
      <c r="N65" s="27"/>
    </row>
    <row r="66" spans="1:14" ht="36" x14ac:dyDescent="0.25">
      <c r="A66" s="1" t="s">
        <v>173</v>
      </c>
      <c r="B66" s="27" t="s">
        <v>174</v>
      </c>
      <c r="C66" s="27"/>
      <c r="D66" s="1" t="s">
        <v>4</v>
      </c>
      <c r="E66" s="27" t="s">
        <v>175</v>
      </c>
      <c r="F66" s="27"/>
      <c r="G66" s="1" t="s">
        <v>74</v>
      </c>
      <c r="H66" s="2">
        <v>45050</v>
      </c>
      <c r="I66" s="22">
        <v>1</v>
      </c>
      <c r="J66" s="22">
        <v>1</v>
      </c>
      <c r="K66" s="1" t="s">
        <v>46</v>
      </c>
      <c r="L66" s="1" t="s">
        <v>41</v>
      </c>
      <c r="M66" s="27" t="s">
        <v>42</v>
      </c>
      <c r="N66" s="27"/>
    </row>
    <row r="67" spans="1:14" ht="36" x14ac:dyDescent="0.25">
      <c r="A67" s="1" t="s">
        <v>176</v>
      </c>
      <c r="B67" s="27" t="s">
        <v>177</v>
      </c>
      <c r="C67" s="27"/>
      <c r="D67" s="1" t="s">
        <v>4</v>
      </c>
      <c r="E67" s="27" t="s">
        <v>178</v>
      </c>
      <c r="F67" s="27"/>
      <c r="G67" s="1" t="s">
        <v>74</v>
      </c>
      <c r="H67" s="2">
        <v>45126</v>
      </c>
      <c r="I67" s="22">
        <v>1</v>
      </c>
      <c r="J67" s="22">
        <v>1</v>
      </c>
      <c r="K67" s="1" t="s">
        <v>46</v>
      </c>
      <c r="L67" s="1" t="s">
        <v>41</v>
      </c>
      <c r="M67" s="27" t="s">
        <v>42</v>
      </c>
      <c r="N67" s="27"/>
    </row>
    <row r="68" spans="1:14" ht="27" x14ac:dyDescent="0.25">
      <c r="A68" s="1" t="s">
        <v>179</v>
      </c>
      <c r="B68" s="27" t="s">
        <v>180</v>
      </c>
      <c r="C68" s="27"/>
      <c r="D68" s="1" t="s">
        <v>4</v>
      </c>
      <c r="E68" s="27" t="s">
        <v>181</v>
      </c>
      <c r="F68" s="27"/>
      <c r="G68" s="1" t="s">
        <v>39</v>
      </c>
      <c r="H68" s="2">
        <v>45155</v>
      </c>
      <c r="I68" s="22">
        <v>1</v>
      </c>
      <c r="J68" s="22">
        <v>1</v>
      </c>
      <c r="K68" s="1" t="s">
        <v>46</v>
      </c>
      <c r="L68" s="1" t="s">
        <v>60</v>
      </c>
      <c r="M68" s="27" t="s">
        <v>42</v>
      </c>
      <c r="N68" s="27"/>
    </row>
    <row r="69" spans="1:14" ht="27" x14ac:dyDescent="0.25">
      <c r="A69" s="1" t="s">
        <v>182</v>
      </c>
      <c r="B69" s="27" t="s">
        <v>183</v>
      </c>
      <c r="C69" s="27"/>
      <c r="D69" s="1" t="s">
        <v>4</v>
      </c>
      <c r="E69" s="27" t="s">
        <v>184</v>
      </c>
      <c r="F69" s="27"/>
      <c r="G69" s="1" t="s">
        <v>39</v>
      </c>
      <c r="H69" s="2">
        <v>45194</v>
      </c>
      <c r="I69" s="22">
        <v>1</v>
      </c>
      <c r="J69" s="22">
        <v>1</v>
      </c>
      <c r="K69" s="1" t="s">
        <v>46</v>
      </c>
      <c r="L69" s="1" t="s">
        <v>60</v>
      </c>
      <c r="M69" s="27" t="s">
        <v>42</v>
      </c>
      <c r="N69" s="27"/>
    </row>
    <row r="70" spans="1:14" ht="27" x14ac:dyDescent="0.25">
      <c r="A70" s="1" t="s">
        <v>185</v>
      </c>
      <c r="B70" s="27" t="s">
        <v>186</v>
      </c>
      <c r="C70" s="27"/>
      <c r="D70" s="1" t="s">
        <v>4</v>
      </c>
      <c r="E70" s="27" t="s">
        <v>187</v>
      </c>
      <c r="F70" s="27"/>
      <c r="G70" s="1" t="s">
        <v>39</v>
      </c>
      <c r="H70" s="2">
        <v>45267</v>
      </c>
      <c r="I70" s="22">
        <v>1</v>
      </c>
      <c r="J70" s="22">
        <v>1</v>
      </c>
      <c r="K70" s="1" t="s">
        <v>46</v>
      </c>
      <c r="L70" s="1" t="s">
        <v>41</v>
      </c>
      <c r="M70" s="27" t="s">
        <v>42</v>
      </c>
      <c r="N70" s="27"/>
    </row>
    <row r="71" spans="1:14" ht="27" x14ac:dyDescent="0.25">
      <c r="A71" s="1" t="s">
        <v>188</v>
      </c>
      <c r="B71" s="27" t="s">
        <v>189</v>
      </c>
      <c r="C71" s="27"/>
      <c r="D71" s="1" t="s">
        <v>4</v>
      </c>
      <c r="E71" s="27" t="s">
        <v>190</v>
      </c>
      <c r="F71" s="27"/>
      <c r="G71" s="1" t="s">
        <v>39</v>
      </c>
      <c r="H71" s="2">
        <v>45274</v>
      </c>
      <c r="I71" s="22">
        <v>2</v>
      </c>
      <c r="J71" s="22">
        <v>2</v>
      </c>
      <c r="K71" s="1" t="s">
        <v>46</v>
      </c>
      <c r="L71" s="1" t="s">
        <v>41</v>
      </c>
      <c r="M71" s="27" t="s">
        <v>42</v>
      </c>
      <c r="N71" s="27"/>
    </row>
    <row r="72" spans="1:14" ht="58.5" customHeight="1" x14ac:dyDescent="0.25">
      <c r="A72" s="1" t="s">
        <v>191</v>
      </c>
      <c r="B72" s="27" t="s">
        <v>192</v>
      </c>
      <c r="C72" s="27"/>
      <c r="D72" s="1" t="s">
        <v>4</v>
      </c>
      <c r="E72" s="27" t="s">
        <v>193</v>
      </c>
      <c r="F72" s="27"/>
      <c r="G72" s="1" t="s">
        <v>74</v>
      </c>
      <c r="H72" s="2">
        <v>45293</v>
      </c>
      <c r="I72" s="22">
        <v>1</v>
      </c>
      <c r="J72" s="22">
        <v>1</v>
      </c>
      <c r="K72" s="1" t="s">
        <v>46</v>
      </c>
      <c r="L72" s="1" t="s">
        <v>41</v>
      </c>
      <c r="M72" s="27" t="s">
        <v>42</v>
      </c>
      <c r="N72" s="27"/>
    </row>
    <row r="73" spans="1:14" ht="27" x14ac:dyDescent="0.25">
      <c r="A73" s="1" t="s">
        <v>194</v>
      </c>
      <c r="B73" s="27" t="s">
        <v>195</v>
      </c>
      <c r="C73" s="27"/>
      <c r="D73" s="1" t="s">
        <v>4</v>
      </c>
      <c r="E73" s="27" t="s">
        <v>196</v>
      </c>
      <c r="F73" s="27"/>
      <c r="G73" s="1" t="s">
        <v>39</v>
      </c>
      <c r="H73" s="2">
        <v>45307</v>
      </c>
      <c r="I73" s="22">
        <v>2</v>
      </c>
      <c r="J73" s="22">
        <v>2</v>
      </c>
      <c r="K73" s="1" t="s">
        <v>46</v>
      </c>
      <c r="L73" s="1" t="s">
        <v>60</v>
      </c>
      <c r="M73" s="27" t="s">
        <v>42</v>
      </c>
      <c r="N73" s="27"/>
    </row>
    <row r="74" spans="1:14" ht="27" x14ac:dyDescent="0.25">
      <c r="A74" s="1" t="s">
        <v>197</v>
      </c>
      <c r="B74" s="27" t="s">
        <v>198</v>
      </c>
      <c r="C74" s="27"/>
      <c r="D74" s="1" t="s">
        <v>4</v>
      </c>
      <c r="E74" s="27" t="s">
        <v>199</v>
      </c>
      <c r="F74" s="27"/>
      <c r="G74" s="1" t="s">
        <v>39</v>
      </c>
      <c r="H74" s="2">
        <v>45362</v>
      </c>
      <c r="I74" s="22">
        <v>2</v>
      </c>
      <c r="J74" s="25">
        <v>2</v>
      </c>
      <c r="K74" s="1" t="s">
        <v>46</v>
      </c>
      <c r="L74" s="1" t="s">
        <v>41</v>
      </c>
      <c r="M74" s="27" t="s">
        <v>42</v>
      </c>
      <c r="N74" s="27"/>
    </row>
    <row r="75" spans="1:14" x14ac:dyDescent="0.25">
      <c r="H75" s="7" t="s">
        <v>61</v>
      </c>
      <c r="I75" s="19">
        <f>SUM(I52:I74)</f>
        <v>43</v>
      </c>
      <c r="J75" s="6">
        <f>SUM(J52:J74)</f>
        <v>43</v>
      </c>
    </row>
    <row r="77" spans="1:14" x14ac:dyDescent="0.25">
      <c r="A77" s="13" t="s">
        <v>5</v>
      </c>
    </row>
    <row r="78" spans="1:14" ht="30.75" customHeight="1" x14ac:dyDescent="0.25">
      <c r="A78" s="11" t="s">
        <v>62</v>
      </c>
      <c r="B78" s="28" t="s">
        <v>63</v>
      </c>
      <c r="C78" s="28"/>
      <c r="D78" s="11" t="s">
        <v>65</v>
      </c>
      <c r="E78" s="28" t="s">
        <v>64</v>
      </c>
      <c r="F78" s="28"/>
      <c r="G78" s="11" t="s">
        <v>66</v>
      </c>
      <c r="H78" s="11" t="s">
        <v>67</v>
      </c>
      <c r="I78" s="11" t="s">
        <v>68</v>
      </c>
      <c r="J78" s="11" t="s">
        <v>961</v>
      </c>
      <c r="K78" s="11" t="s">
        <v>69</v>
      </c>
      <c r="L78" s="11" t="s">
        <v>70</v>
      </c>
      <c r="M78" s="11" t="s">
        <v>71</v>
      </c>
    </row>
    <row r="79" spans="1:14" ht="39" customHeight="1" x14ac:dyDescent="0.25">
      <c r="A79" s="1" t="s">
        <v>200</v>
      </c>
      <c r="B79" s="27" t="s">
        <v>201</v>
      </c>
      <c r="C79" s="27"/>
      <c r="D79" s="1" t="s">
        <v>5</v>
      </c>
      <c r="E79" s="27" t="s">
        <v>202</v>
      </c>
      <c r="F79" s="27"/>
      <c r="G79" s="1" t="s">
        <v>74</v>
      </c>
      <c r="H79" s="2">
        <v>39350</v>
      </c>
      <c r="I79" s="22">
        <v>1</v>
      </c>
      <c r="J79" s="22">
        <v>1</v>
      </c>
      <c r="K79" s="1" t="s">
        <v>40</v>
      </c>
      <c r="L79" s="1" t="s">
        <v>41</v>
      </c>
      <c r="M79" s="27" t="s">
        <v>42</v>
      </c>
      <c r="N79" s="27"/>
    </row>
    <row r="80" spans="1:14" ht="56.25" customHeight="1" x14ac:dyDescent="0.25">
      <c r="A80" s="1" t="s">
        <v>341</v>
      </c>
      <c r="B80" s="27" t="s">
        <v>342</v>
      </c>
      <c r="C80" s="27"/>
      <c r="D80" s="1" t="s">
        <v>5</v>
      </c>
      <c r="E80" s="27" t="s">
        <v>343</v>
      </c>
      <c r="F80" s="27"/>
      <c r="G80" s="1" t="s">
        <v>74</v>
      </c>
      <c r="H80" s="2">
        <v>43469</v>
      </c>
      <c r="I80" s="22">
        <v>1</v>
      </c>
      <c r="J80" s="22">
        <v>1</v>
      </c>
      <c r="K80" s="1" t="s">
        <v>40</v>
      </c>
      <c r="L80" s="1" t="s">
        <v>318</v>
      </c>
      <c r="M80" s="27" t="s">
        <v>42</v>
      </c>
      <c r="N80" s="27"/>
    </row>
    <row r="81" spans="1:14" ht="27" customHeight="1" x14ac:dyDescent="0.25">
      <c r="A81" s="1" t="s">
        <v>203</v>
      </c>
      <c r="B81" s="27" t="s">
        <v>204</v>
      </c>
      <c r="C81" s="27"/>
      <c r="D81" s="1" t="s">
        <v>5</v>
      </c>
      <c r="E81" s="27" t="s">
        <v>205</v>
      </c>
      <c r="F81" s="27"/>
      <c r="G81" s="1" t="s">
        <v>39</v>
      </c>
      <c r="H81" s="2">
        <v>44403</v>
      </c>
      <c r="I81" s="22">
        <v>1</v>
      </c>
      <c r="J81" s="22">
        <v>1</v>
      </c>
      <c r="K81" s="1" t="s">
        <v>46</v>
      </c>
      <c r="L81" s="1" t="s">
        <v>41</v>
      </c>
      <c r="M81" s="27" t="s">
        <v>42</v>
      </c>
      <c r="N81" s="27"/>
    </row>
    <row r="82" spans="1:14" ht="36" customHeight="1" x14ac:dyDescent="0.25">
      <c r="A82" s="1" t="s">
        <v>206</v>
      </c>
      <c r="B82" s="27" t="s">
        <v>207</v>
      </c>
      <c r="C82" s="27"/>
      <c r="D82" s="1" t="s">
        <v>5</v>
      </c>
      <c r="E82" s="27" t="s">
        <v>208</v>
      </c>
      <c r="F82" s="27"/>
      <c r="G82" s="1" t="s">
        <v>39</v>
      </c>
      <c r="H82" s="2">
        <v>44523</v>
      </c>
      <c r="I82" s="22">
        <v>1</v>
      </c>
      <c r="J82" s="22">
        <v>1</v>
      </c>
      <c r="K82" s="1" t="s">
        <v>46</v>
      </c>
      <c r="L82" s="1" t="s">
        <v>41</v>
      </c>
      <c r="M82" s="27" t="s">
        <v>42</v>
      </c>
      <c r="N82" s="27"/>
    </row>
    <row r="83" spans="1:14" ht="39" customHeight="1" x14ac:dyDescent="0.25">
      <c r="A83" s="1" t="s">
        <v>209</v>
      </c>
      <c r="B83" s="27" t="s">
        <v>210</v>
      </c>
      <c r="C83" s="27"/>
      <c r="D83" s="1" t="s">
        <v>5</v>
      </c>
      <c r="E83" s="27" t="s">
        <v>211</v>
      </c>
      <c r="F83" s="27"/>
      <c r="G83" s="1" t="s">
        <v>74</v>
      </c>
      <c r="H83" s="2">
        <v>44530</v>
      </c>
      <c r="I83" s="22">
        <v>8</v>
      </c>
      <c r="J83" s="22">
        <v>3</v>
      </c>
      <c r="K83" s="1" t="s">
        <v>40</v>
      </c>
      <c r="L83" s="1" t="s">
        <v>41</v>
      </c>
      <c r="M83" s="27" t="s">
        <v>42</v>
      </c>
      <c r="N83" s="27"/>
    </row>
    <row r="84" spans="1:14" ht="27" x14ac:dyDescent="0.25">
      <c r="A84" s="1" t="s">
        <v>212</v>
      </c>
      <c r="B84" s="27" t="s">
        <v>213</v>
      </c>
      <c r="C84" s="27"/>
      <c r="D84" s="1" t="s">
        <v>5</v>
      </c>
      <c r="E84" s="27" t="s">
        <v>214</v>
      </c>
      <c r="F84" s="27"/>
      <c r="G84" s="1" t="s">
        <v>39</v>
      </c>
      <c r="H84" s="2">
        <v>44627</v>
      </c>
      <c r="I84" s="22">
        <v>2</v>
      </c>
      <c r="J84" s="22">
        <v>2</v>
      </c>
      <c r="K84" s="1" t="s">
        <v>46</v>
      </c>
      <c r="L84" s="1" t="s">
        <v>41</v>
      </c>
      <c r="M84" s="27" t="s">
        <v>42</v>
      </c>
      <c r="N84" s="27"/>
    </row>
    <row r="85" spans="1:14" ht="27" x14ac:dyDescent="0.25">
      <c r="A85" s="1" t="s">
        <v>215</v>
      </c>
      <c r="B85" s="27" t="s">
        <v>216</v>
      </c>
      <c r="C85" s="27"/>
      <c r="D85" s="1" t="s">
        <v>5</v>
      </c>
      <c r="E85" s="27" t="s">
        <v>217</v>
      </c>
      <c r="F85" s="27"/>
      <c r="G85" s="1" t="s">
        <v>39</v>
      </c>
      <c r="H85" s="2">
        <v>44889</v>
      </c>
      <c r="I85" s="22">
        <v>1</v>
      </c>
      <c r="J85" s="22">
        <v>1</v>
      </c>
      <c r="K85" s="1" t="s">
        <v>46</v>
      </c>
      <c r="L85" s="1" t="s">
        <v>41</v>
      </c>
      <c r="M85" s="27" t="s">
        <v>42</v>
      </c>
      <c r="N85" s="27"/>
    </row>
    <row r="86" spans="1:14" ht="27" customHeight="1" x14ac:dyDescent="0.25">
      <c r="A86" s="1" t="s">
        <v>218</v>
      </c>
      <c r="B86" s="27" t="s">
        <v>219</v>
      </c>
      <c r="C86" s="27"/>
      <c r="D86" s="1" t="s">
        <v>5</v>
      </c>
      <c r="E86" s="27" t="s">
        <v>220</v>
      </c>
      <c r="F86" s="27"/>
      <c r="G86" s="1" t="s">
        <v>39</v>
      </c>
      <c r="H86" s="2">
        <v>44904</v>
      </c>
      <c r="I86" s="22">
        <v>1</v>
      </c>
      <c r="J86" s="22">
        <v>1</v>
      </c>
      <c r="K86" s="1" t="s">
        <v>46</v>
      </c>
      <c r="L86" s="1" t="s">
        <v>41</v>
      </c>
      <c r="M86" s="27" t="s">
        <v>42</v>
      </c>
      <c r="N86" s="27"/>
    </row>
    <row r="87" spans="1:14" ht="27" customHeight="1" x14ac:dyDescent="0.25">
      <c r="A87" s="1" t="s">
        <v>344</v>
      </c>
      <c r="B87" s="27" t="s">
        <v>345</v>
      </c>
      <c r="C87" s="27"/>
      <c r="D87" s="1" t="s">
        <v>5</v>
      </c>
      <c r="E87" s="27" t="s">
        <v>346</v>
      </c>
      <c r="F87" s="27"/>
      <c r="G87" s="1" t="s">
        <v>39</v>
      </c>
      <c r="H87" s="2">
        <v>45169</v>
      </c>
      <c r="I87" s="22">
        <v>2</v>
      </c>
      <c r="J87" s="22">
        <v>2</v>
      </c>
      <c r="K87" s="1" t="s">
        <v>46</v>
      </c>
      <c r="L87" s="1" t="s">
        <v>326</v>
      </c>
      <c r="M87" s="27" t="s">
        <v>42</v>
      </c>
      <c r="N87" s="27"/>
    </row>
    <row r="88" spans="1:14" ht="27" customHeight="1" x14ac:dyDescent="0.25">
      <c r="A88" s="1" t="s">
        <v>221</v>
      </c>
      <c r="B88" s="27" t="s">
        <v>222</v>
      </c>
      <c r="C88" s="27"/>
      <c r="D88" s="1" t="s">
        <v>5</v>
      </c>
      <c r="E88" s="27" t="s">
        <v>223</v>
      </c>
      <c r="F88" s="27"/>
      <c r="G88" s="1" t="s">
        <v>39</v>
      </c>
      <c r="H88" s="2">
        <v>45198</v>
      </c>
      <c r="I88" s="22">
        <v>2</v>
      </c>
      <c r="J88" s="22">
        <v>2</v>
      </c>
      <c r="K88" s="1" t="s">
        <v>46</v>
      </c>
      <c r="L88" s="1" t="s">
        <v>41</v>
      </c>
      <c r="M88" s="27" t="s">
        <v>42</v>
      </c>
      <c r="N88" s="27"/>
    </row>
    <row r="89" spans="1:14" ht="27" customHeight="1" x14ac:dyDescent="0.25">
      <c r="A89" s="1" t="s">
        <v>224</v>
      </c>
      <c r="B89" s="27" t="s">
        <v>225</v>
      </c>
      <c r="C89" s="27"/>
      <c r="D89" s="1" t="s">
        <v>5</v>
      </c>
      <c r="E89" s="27" t="s">
        <v>226</v>
      </c>
      <c r="F89" s="27"/>
      <c r="G89" s="1" t="s">
        <v>39</v>
      </c>
      <c r="H89" s="2">
        <v>45323</v>
      </c>
      <c r="I89" s="22">
        <v>1</v>
      </c>
      <c r="J89" s="22">
        <v>1</v>
      </c>
      <c r="K89" s="1" t="s">
        <v>46</v>
      </c>
      <c r="L89" s="1" t="s">
        <v>60</v>
      </c>
      <c r="M89" s="27" t="s">
        <v>42</v>
      </c>
      <c r="N89" s="27"/>
    </row>
    <row r="90" spans="1:14" ht="27" customHeight="1" x14ac:dyDescent="0.25">
      <c r="A90" s="1" t="s">
        <v>227</v>
      </c>
      <c r="B90" s="27" t="s">
        <v>228</v>
      </c>
      <c r="C90" s="27"/>
      <c r="D90" s="1" t="s">
        <v>5</v>
      </c>
      <c r="E90" s="27" t="s">
        <v>229</v>
      </c>
      <c r="F90" s="27"/>
      <c r="G90" s="1" t="s">
        <v>39</v>
      </c>
      <c r="H90" s="2">
        <v>45331</v>
      </c>
      <c r="I90" s="22">
        <v>1</v>
      </c>
      <c r="J90" s="25">
        <v>1</v>
      </c>
      <c r="K90" s="1" t="s">
        <v>46</v>
      </c>
      <c r="L90" s="1" t="s">
        <v>41</v>
      </c>
      <c r="M90" s="27" t="s">
        <v>42</v>
      </c>
      <c r="N90" s="27"/>
    </row>
    <row r="91" spans="1:14" x14ac:dyDescent="0.25">
      <c r="H91" s="7" t="s">
        <v>61</v>
      </c>
      <c r="I91" s="19">
        <f>SUM(I79:I90)</f>
        <v>22</v>
      </c>
      <c r="J91" s="6">
        <f>SUM(J79:J90)</f>
        <v>17</v>
      </c>
    </row>
    <row r="93" spans="1:14" x14ac:dyDescent="0.25">
      <c r="A93" s="13" t="s">
        <v>6</v>
      </c>
    </row>
    <row r="94" spans="1:14" ht="30.75" customHeight="1" x14ac:dyDescent="0.25">
      <c r="A94" s="11" t="s">
        <v>62</v>
      </c>
      <c r="B94" s="28" t="s">
        <v>63</v>
      </c>
      <c r="C94" s="28"/>
      <c r="D94" s="11" t="s">
        <v>65</v>
      </c>
      <c r="E94" s="28" t="s">
        <v>64</v>
      </c>
      <c r="F94" s="28"/>
      <c r="G94" s="11" t="s">
        <v>66</v>
      </c>
      <c r="H94" s="11" t="s">
        <v>67</v>
      </c>
      <c r="I94" s="11" t="s">
        <v>68</v>
      </c>
      <c r="J94" s="11" t="s">
        <v>961</v>
      </c>
      <c r="K94" s="11" t="s">
        <v>69</v>
      </c>
      <c r="L94" s="11" t="s">
        <v>70</v>
      </c>
      <c r="M94" s="11" t="s">
        <v>71</v>
      </c>
    </row>
    <row r="95" spans="1:14" ht="27" customHeight="1" x14ac:dyDescent="0.25">
      <c r="A95" s="15" t="s">
        <v>230</v>
      </c>
      <c r="B95" s="29" t="s">
        <v>231</v>
      </c>
      <c r="C95" s="29"/>
      <c r="D95" s="15" t="s">
        <v>6</v>
      </c>
      <c r="E95" s="29" t="s">
        <v>232</v>
      </c>
      <c r="F95" s="29"/>
      <c r="G95" s="15" t="s">
        <v>39</v>
      </c>
      <c r="H95" s="16">
        <v>43445</v>
      </c>
      <c r="I95" s="18">
        <v>1</v>
      </c>
      <c r="J95" s="22">
        <v>1</v>
      </c>
      <c r="K95" s="15" t="s">
        <v>40</v>
      </c>
      <c r="L95" s="15" t="s">
        <v>41</v>
      </c>
      <c r="M95" s="29" t="s">
        <v>42</v>
      </c>
      <c r="N95" s="29"/>
    </row>
    <row r="96" spans="1:14" ht="27" customHeight="1" x14ac:dyDescent="0.25">
      <c r="A96" s="15" t="s">
        <v>233</v>
      </c>
      <c r="B96" s="29" t="s">
        <v>234</v>
      </c>
      <c r="C96" s="29"/>
      <c r="D96" s="15" t="s">
        <v>6</v>
      </c>
      <c r="E96" s="29" t="s">
        <v>235</v>
      </c>
      <c r="F96" s="29"/>
      <c r="G96" s="15" t="s">
        <v>39</v>
      </c>
      <c r="H96" s="16">
        <v>43602</v>
      </c>
      <c r="I96" s="18">
        <v>1</v>
      </c>
      <c r="J96" s="22">
        <v>1</v>
      </c>
      <c r="K96" s="15" t="s">
        <v>40</v>
      </c>
      <c r="L96" s="15" t="s">
        <v>41</v>
      </c>
      <c r="M96" s="29" t="s">
        <v>42</v>
      </c>
      <c r="N96" s="29"/>
    </row>
    <row r="97" spans="1:14" ht="36" customHeight="1" x14ac:dyDescent="0.25">
      <c r="A97" s="15" t="s">
        <v>236</v>
      </c>
      <c r="B97" s="29" t="s">
        <v>237</v>
      </c>
      <c r="C97" s="29"/>
      <c r="D97" s="15" t="s">
        <v>6</v>
      </c>
      <c r="E97" s="29" t="s">
        <v>238</v>
      </c>
      <c r="F97" s="29"/>
      <c r="G97" s="15" t="s">
        <v>74</v>
      </c>
      <c r="H97" s="16">
        <v>43690</v>
      </c>
      <c r="I97" s="18">
        <v>1</v>
      </c>
      <c r="J97" s="22">
        <v>1</v>
      </c>
      <c r="K97" s="15" t="s">
        <v>40</v>
      </c>
      <c r="L97" s="15" t="s">
        <v>41</v>
      </c>
      <c r="M97" s="29" t="s">
        <v>42</v>
      </c>
      <c r="N97" s="29"/>
    </row>
    <row r="98" spans="1:14" ht="27" customHeight="1" x14ac:dyDescent="0.25">
      <c r="A98" s="15" t="s">
        <v>239</v>
      </c>
      <c r="B98" s="29" t="s">
        <v>240</v>
      </c>
      <c r="C98" s="29"/>
      <c r="D98" s="15" t="s">
        <v>6</v>
      </c>
      <c r="E98" s="29" t="s">
        <v>241</v>
      </c>
      <c r="F98" s="29"/>
      <c r="G98" s="15" t="s">
        <v>39</v>
      </c>
      <c r="H98" s="16">
        <v>44354</v>
      </c>
      <c r="I98" s="18">
        <v>1</v>
      </c>
      <c r="J98" s="22">
        <v>1</v>
      </c>
      <c r="K98" s="15" t="s">
        <v>46</v>
      </c>
      <c r="L98" s="15" t="s">
        <v>60</v>
      </c>
      <c r="M98" s="29" t="s">
        <v>42</v>
      </c>
      <c r="N98" s="29"/>
    </row>
    <row r="99" spans="1:14" ht="27" customHeight="1" x14ac:dyDescent="0.25">
      <c r="A99" s="15" t="s">
        <v>242</v>
      </c>
      <c r="B99" s="29" t="s">
        <v>243</v>
      </c>
      <c r="C99" s="29"/>
      <c r="D99" s="15" t="s">
        <v>6</v>
      </c>
      <c r="E99" s="29" t="s">
        <v>244</v>
      </c>
      <c r="F99" s="29"/>
      <c r="G99" s="15" t="s">
        <v>39</v>
      </c>
      <c r="H99" s="16">
        <v>44378</v>
      </c>
      <c r="I99" s="18">
        <v>3</v>
      </c>
      <c r="J99" s="22">
        <v>3</v>
      </c>
      <c r="K99" s="15" t="s">
        <v>46</v>
      </c>
      <c r="L99" s="15" t="s">
        <v>41</v>
      </c>
      <c r="M99" s="29" t="s">
        <v>42</v>
      </c>
      <c r="N99" s="29"/>
    </row>
    <row r="100" spans="1:14" ht="46.5" customHeight="1" x14ac:dyDescent="0.25">
      <c r="A100" s="15" t="s">
        <v>245</v>
      </c>
      <c r="B100" s="29" t="s">
        <v>246</v>
      </c>
      <c r="C100" s="29"/>
      <c r="D100" s="15" t="s">
        <v>6</v>
      </c>
      <c r="E100" s="29" t="s">
        <v>247</v>
      </c>
      <c r="F100" s="29"/>
      <c r="G100" s="15" t="s">
        <v>39</v>
      </c>
      <c r="H100" s="16">
        <v>44664</v>
      </c>
      <c r="I100" s="18">
        <v>1</v>
      </c>
      <c r="J100" s="22">
        <v>1</v>
      </c>
      <c r="K100" s="15" t="s">
        <v>40</v>
      </c>
      <c r="L100" s="15" t="s">
        <v>41</v>
      </c>
      <c r="M100" s="29" t="s">
        <v>42</v>
      </c>
      <c r="N100" s="29"/>
    </row>
    <row r="101" spans="1:14" ht="27" customHeight="1" x14ac:dyDescent="0.25">
      <c r="A101" s="15" t="s">
        <v>248</v>
      </c>
      <c r="B101" s="29" t="s">
        <v>249</v>
      </c>
      <c r="C101" s="29"/>
      <c r="D101" s="15" t="s">
        <v>6</v>
      </c>
      <c r="E101" s="29" t="s">
        <v>241</v>
      </c>
      <c r="F101" s="29"/>
      <c r="G101" s="15" t="s">
        <v>39</v>
      </c>
      <c r="H101" s="16">
        <v>44771</v>
      </c>
      <c r="I101" s="18">
        <v>1</v>
      </c>
      <c r="J101" s="22">
        <v>1</v>
      </c>
      <c r="K101" s="15" t="s">
        <v>46</v>
      </c>
      <c r="L101" s="15" t="s">
        <v>53</v>
      </c>
      <c r="M101" s="29" t="s">
        <v>42</v>
      </c>
      <c r="N101" s="29"/>
    </row>
    <row r="102" spans="1:14" ht="27" customHeight="1" x14ac:dyDescent="0.25">
      <c r="A102" s="15" t="s">
        <v>250</v>
      </c>
      <c r="B102" s="29" t="s">
        <v>251</v>
      </c>
      <c r="C102" s="29"/>
      <c r="D102" s="15" t="s">
        <v>6</v>
      </c>
      <c r="E102" s="29" t="s">
        <v>252</v>
      </c>
      <c r="F102" s="29"/>
      <c r="G102" s="15" t="s">
        <v>39</v>
      </c>
      <c r="H102" s="16">
        <v>45009</v>
      </c>
      <c r="I102" s="18">
        <v>2</v>
      </c>
      <c r="J102" s="22">
        <v>2</v>
      </c>
      <c r="K102" s="15" t="s">
        <v>46</v>
      </c>
      <c r="L102" s="15" t="s">
        <v>41</v>
      </c>
      <c r="M102" s="29" t="s">
        <v>42</v>
      </c>
      <c r="N102" s="29"/>
    </row>
    <row r="103" spans="1:14" ht="27" customHeight="1" x14ac:dyDescent="0.25">
      <c r="A103" s="15" t="s">
        <v>253</v>
      </c>
      <c r="B103" s="29" t="s">
        <v>254</v>
      </c>
      <c r="C103" s="29"/>
      <c r="D103" s="15" t="s">
        <v>6</v>
      </c>
      <c r="E103" s="29" t="s">
        <v>255</v>
      </c>
      <c r="F103" s="29"/>
      <c r="G103" s="15" t="s">
        <v>39</v>
      </c>
      <c r="H103" s="16">
        <v>45218</v>
      </c>
      <c r="I103" s="18">
        <v>1</v>
      </c>
      <c r="J103" s="22">
        <v>1</v>
      </c>
      <c r="K103" s="15" t="s">
        <v>46</v>
      </c>
      <c r="L103" s="15" t="s">
        <v>60</v>
      </c>
      <c r="M103" s="29" t="s">
        <v>42</v>
      </c>
      <c r="N103" s="29"/>
    </row>
    <row r="104" spans="1:14" ht="27" customHeight="1" x14ac:dyDescent="0.25">
      <c r="A104" s="15" t="s">
        <v>256</v>
      </c>
      <c r="B104" s="29" t="s">
        <v>257</v>
      </c>
      <c r="C104" s="29"/>
      <c r="D104" s="15" t="s">
        <v>6</v>
      </c>
      <c r="E104" s="29" t="s">
        <v>258</v>
      </c>
      <c r="F104" s="29"/>
      <c r="G104" s="15" t="s">
        <v>39</v>
      </c>
      <c r="H104" s="16">
        <v>45331</v>
      </c>
      <c r="I104" s="18">
        <v>1</v>
      </c>
      <c r="J104" s="22">
        <v>1</v>
      </c>
      <c r="K104" s="15" t="s">
        <v>46</v>
      </c>
      <c r="L104" s="15" t="s">
        <v>41</v>
      </c>
      <c r="M104" s="29" t="s">
        <v>42</v>
      </c>
      <c r="N104" s="29"/>
    </row>
    <row r="105" spans="1:14" ht="27" customHeight="1" x14ac:dyDescent="0.25">
      <c r="A105" s="15" t="s">
        <v>259</v>
      </c>
      <c r="B105" s="29" t="s">
        <v>260</v>
      </c>
      <c r="C105" s="29"/>
      <c r="D105" s="15" t="s">
        <v>6</v>
      </c>
      <c r="E105" s="29" t="s">
        <v>261</v>
      </c>
      <c r="F105" s="29"/>
      <c r="G105" s="15" t="s">
        <v>39</v>
      </c>
      <c r="H105" s="16">
        <v>45334</v>
      </c>
      <c r="I105" s="18">
        <v>3</v>
      </c>
      <c r="J105" s="25">
        <v>3</v>
      </c>
      <c r="K105" s="15" t="s">
        <v>46</v>
      </c>
      <c r="L105" s="15" t="s">
        <v>41</v>
      </c>
      <c r="M105" s="29" t="s">
        <v>42</v>
      </c>
      <c r="N105" s="29"/>
    </row>
    <row r="106" spans="1:14" ht="15" customHeight="1" x14ac:dyDescent="0.25">
      <c r="H106" s="7" t="s">
        <v>61</v>
      </c>
      <c r="I106" s="19">
        <f>SUM(I95:I105)</f>
        <v>16</v>
      </c>
      <c r="J106" s="6">
        <f>SUM(J95:J105)</f>
        <v>16</v>
      </c>
    </row>
    <row r="108" spans="1:14" x14ac:dyDescent="0.25">
      <c r="A108" s="13" t="s">
        <v>7</v>
      </c>
    </row>
    <row r="109" spans="1:14" ht="30.75" customHeight="1" x14ac:dyDescent="0.25">
      <c r="A109" s="11" t="s">
        <v>62</v>
      </c>
      <c r="B109" s="28" t="s">
        <v>63</v>
      </c>
      <c r="C109" s="28"/>
      <c r="D109" s="11" t="s">
        <v>65</v>
      </c>
      <c r="E109" s="28" t="s">
        <v>64</v>
      </c>
      <c r="F109" s="28"/>
      <c r="G109" s="11" t="s">
        <v>66</v>
      </c>
      <c r="H109" s="11" t="s">
        <v>67</v>
      </c>
      <c r="I109" s="11" t="s">
        <v>68</v>
      </c>
      <c r="J109" s="11" t="s">
        <v>961</v>
      </c>
      <c r="K109" s="11" t="s">
        <v>69</v>
      </c>
      <c r="L109" s="11" t="s">
        <v>70</v>
      </c>
      <c r="M109" s="11" t="s">
        <v>71</v>
      </c>
    </row>
    <row r="110" spans="1:14" ht="67.5" customHeight="1" x14ac:dyDescent="0.25">
      <c r="A110" s="15" t="s">
        <v>262</v>
      </c>
      <c r="B110" s="29" t="s">
        <v>263</v>
      </c>
      <c r="C110" s="29"/>
      <c r="D110" s="15" t="s">
        <v>7</v>
      </c>
      <c r="E110" s="29" t="s">
        <v>264</v>
      </c>
      <c r="F110" s="29"/>
      <c r="G110" s="15" t="s">
        <v>39</v>
      </c>
      <c r="H110" s="16">
        <v>41058</v>
      </c>
      <c r="I110" s="18">
        <v>1</v>
      </c>
      <c r="J110" s="22">
        <v>1</v>
      </c>
      <c r="K110" s="15" t="s">
        <v>40</v>
      </c>
      <c r="L110" s="15" t="s">
        <v>53</v>
      </c>
      <c r="M110" s="29" t="s">
        <v>42</v>
      </c>
      <c r="N110" s="29"/>
    </row>
    <row r="111" spans="1:14" ht="39.75" customHeight="1" x14ac:dyDescent="0.25">
      <c r="A111" s="15" t="s">
        <v>265</v>
      </c>
      <c r="B111" s="29" t="s">
        <v>266</v>
      </c>
      <c r="C111" s="29"/>
      <c r="D111" s="15" t="s">
        <v>7</v>
      </c>
      <c r="E111" s="29" t="s">
        <v>267</v>
      </c>
      <c r="F111" s="29"/>
      <c r="G111" s="15" t="s">
        <v>39</v>
      </c>
      <c r="H111" s="16">
        <v>44301</v>
      </c>
      <c r="I111" s="18">
        <v>1</v>
      </c>
      <c r="J111" s="22">
        <v>1</v>
      </c>
      <c r="K111" s="15" t="s">
        <v>46</v>
      </c>
      <c r="L111" s="15" t="s">
        <v>41</v>
      </c>
      <c r="M111" s="29" t="s">
        <v>42</v>
      </c>
      <c r="N111" s="29"/>
    </row>
    <row r="112" spans="1:14" ht="27" x14ac:dyDescent="0.25">
      <c r="A112" s="15" t="s">
        <v>268</v>
      </c>
      <c r="B112" s="29" t="s">
        <v>269</v>
      </c>
      <c r="C112" s="29"/>
      <c r="D112" s="15" t="s">
        <v>7</v>
      </c>
      <c r="E112" s="29" t="s">
        <v>270</v>
      </c>
      <c r="F112" s="29"/>
      <c r="G112" s="15" t="s">
        <v>125</v>
      </c>
      <c r="H112" s="16">
        <v>44895</v>
      </c>
      <c r="I112" s="18">
        <v>1</v>
      </c>
      <c r="J112" s="22">
        <v>1</v>
      </c>
      <c r="K112" s="15" t="s">
        <v>46</v>
      </c>
      <c r="L112" s="15" t="s">
        <v>41</v>
      </c>
      <c r="M112" s="29" t="s">
        <v>42</v>
      </c>
      <c r="N112" s="29"/>
    </row>
    <row r="113" spans="1:14" ht="30.75" customHeight="1" x14ac:dyDescent="0.25">
      <c r="A113" s="15" t="s">
        <v>271</v>
      </c>
      <c r="B113" s="29" t="s">
        <v>272</v>
      </c>
      <c r="C113" s="29"/>
      <c r="D113" s="15" t="s">
        <v>7</v>
      </c>
      <c r="E113" s="29" t="s">
        <v>273</v>
      </c>
      <c r="F113" s="29"/>
      <c r="G113" s="15" t="s">
        <v>39</v>
      </c>
      <c r="H113" s="16">
        <v>44916</v>
      </c>
      <c r="I113" s="18">
        <v>1</v>
      </c>
      <c r="J113" s="22">
        <v>1</v>
      </c>
      <c r="K113" s="15" t="s">
        <v>46</v>
      </c>
      <c r="L113" s="15" t="s">
        <v>60</v>
      </c>
      <c r="M113" s="29" t="s">
        <v>42</v>
      </c>
      <c r="N113" s="29"/>
    </row>
    <row r="114" spans="1:14" ht="57.75" customHeight="1" x14ac:dyDescent="0.25">
      <c r="A114" s="15" t="s">
        <v>274</v>
      </c>
      <c r="B114" s="29" t="s">
        <v>275</v>
      </c>
      <c r="C114" s="29"/>
      <c r="D114" s="15" t="s">
        <v>7</v>
      </c>
      <c r="E114" s="29" t="s">
        <v>276</v>
      </c>
      <c r="F114" s="29"/>
      <c r="G114" s="15" t="s">
        <v>74</v>
      </c>
      <c r="H114" s="16">
        <v>45195</v>
      </c>
      <c r="I114" s="18">
        <v>1</v>
      </c>
      <c r="J114" s="22">
        <v>1</v>
      </c>
      <c r="K114" s="15" t="s">
        <v>46</v>
      </c>
      <c r="L114" s="15" t="s">
        <v>41</v>
      </c>
      <c r="M114" s="29" t="s">
        <v>42</v>
      </c>
      <c r="N114" s="29"/>
    </row>
    <row r="115" spans="1:14" ht="40.5" customHeight="1" x14ac:dyDescent="0.25">
      <c r="A115" s="15" t="s">
        <v>277</v>
      </c>
      <c r="B115" s="29" t="s">
        <v>278</v>
      </c>
      <c r="C115" s="29"/>
      <c r="D115" s="15" t="s">
        <v>7</v>
      </c>
      <c r="E115" s="29" t="s">
        <v>279</v>
      </c>
      <c r="F115" s="29"/>
      <c r="G115" s="15" t="s">
        <v>39</v>
      </c>
      <c r="H115" s="16">
        <v>45223</v>
      </c>
      <c r="I115" s="18">
        <v>1</v>
      </c>
      <c r="J115" s="22">
        <v>1</v>
      </c>
      <c r="K115" s="15" t="s">
        <v>46</v>
      </c>
      <c r="L115" s="15" t="s">
        <v>60</v>
      </c>
      <c r="M115" s="29" t="s">
        <v>42</v>
      </c>
      <c r="N115" s="29"/>
    </row>
    <row r="116" spans="1:14" ht="66" customHeight="1" x14ac:dyDescent="0.25">
      <c r="A116" s="15" t="s">
        <v>280</v>
      </c>
      <c r="B116" s="29" t="s">
        <v>281</v>
      </c>
      <c r="C116" s="29"/>
      <c r="D116" s="15" t="s">
        <v>7</v>
      </c>
      <c r="E116" s="29" t="s">
        <v>282</v>
      </c>
      <c r="F116" s="29"/>
      <c r="G116" s="15" t="s">
        <v>74</v>
      </c>
      <c r="H116" s="16">
        <v>45240</v>
      </c>
      <c r="I116" s="18">
        <v>1</v>
      </c>
      <c r="J116" s="25">
        <v>1</v>
      </c>
      <c r="K116" s="15" t="s">
        <v>46</v>
      </c>
      <c r="L116" s="15" t="s">
        <v>41</v>
      </c>
      <c r="M116" s="29" t="s">
        <v>42</v>
      </c>
      <c r="N116" s="29"/>
    </row>
    <row r="117" spans="1:14" x14ac:dyDescent="0.25">
      <c r="H117" s="7" t="s">
        <v>61</v>
      </c>
      <c r="I117" s="19">
        <f>SUM(I110:I116)</f>
        <v>7</v>
      </c>
      <c r="J117" s="6">
        <f>SUM(J110:J116)</f>
        <v>7</v>
      </c>
    </row>
    <row r="119" spans="1:14" x14ac:dyDescent="0.25">
      <c r="A119" s="13" t="s">
        <v>8</v>
      </c>
    </row>
    <row r="120" spans="1:14" ht="29.25" customHeight="1" x14ac:dyDescent="0.25">
      <c r="A120" s="11" t="s">
        <v>62</v>
      </c>
      <c r="B120" s="28" t="s">
        <v>63</v>
      </c>
      <c r="C120" s="28"/>
      <c r="D120" s="11" t="s">
        <v>65</v>
      </c>
      <c r="E120" s="28" t="s">
        <v>64</v>
      </c>
      <c r="F120" s="28"/>
      <c r="G120" s="11" t="s">
        <v>66</v>
      </c>
      <c r="H120" s="11" t="s">
        <v>67</v>
      </c>
      <c r="I120" s="11" t="s">
        <v>68</v>
      </c>
      <c r="J120" s="11" t="s">
        <v>961</v>
      </c>
      <c r="K120" s="11" t="s">
        <v>69</v>
      </c>
      <c r="L120" s="11" t="s">
        <v>70</v>
      </c>
      <c r="M120" s="11" t="s">
        <v>71</v>
      </c>
    </row>
    <row r="121" spans="1:14" ht="29.25" customHeight="1" x14ac:dyDescent="0.25">
      <c r="A121" s="15" t="s">
        <v>283</v>
      </c>
      <c r="B121" s="29" t="s">
        <v>284</v>
      </c>
      <c r="C121" s="29"/>
      <c r="D121" s="15" t="s">
        <v>8</v>
      </c>
      <c r="E121" s="29" t="s">
        <v>285</v>
      </c>
      <c r="F121" s="29"/>
      <c r="G121" s="15" t="s">
        <v>39</v>
      </c>
      <c r="H121" s="16">
        <v>45105</v>
      </c>
      <c r="I121" s="18">
        <v>1</v>
      </c>
      <c r="J121" s="26">
        <v>1</v>
      </c>
      <c r="K121" s="15" t="s">
        <v>46</v>
      </c>
      <c r="L121" s="20" t="s">
        <v>41</v>
      </c>
      <c r="M121" s="21"/>
    </row>
    <row r="122" spans="1:14" x14ac:dyDescent="0.25">
      <c r="H122" s="7" t="s">
        <v>61</v>
      </c>
      <c r="I122" s="19">
        <f>SUM(I121)</f>
        <v>1</v>
      </c>
      <c r="J122" s="6">
        <f>SUM(J121)</f>
        <v>1</v>
      </c>
    </row>
    <row r="124" spans="1:14" x14ac:dyDescent="0.25">
      <c r="A124" s="13" t="s">
        <v>9</v>
      </c>
    </row>
    <row r="125" spans="1:14" ht="30" customHeight="1" x14ac:dyDescent="0.25">
      <c r="A125" s="11" t="s">
        <v>62</v>
      </c>
      <c r="B125" s="28" t="s">
        <v>63</v>
      </c>
      <c r="C125" s="28"/>
      <c r="D125" s="11" t="s">
        <v>65</v>
      </c>
      <c r="E125" s="28" t="s">
        <v>64</v>
      </c>
      <c r="F125" s="28"/>
      <c r="G125" s="11" t="s">
        <v>66</v>
      </c>
      <c r="H125" s="11" t="s">
        <v>67</v>
      </c>
      <c r="I125" s="11" t="s">
        <v>68</v>
      </c>
      <c r="J125" s="11" t="s">
        <v>961</v>
      </c>
      <c r="K125" s="11" t="s">
        <v>69</v>
      </c>
      <c r="L125" s="11" t="s">
        <v>70</v>
      </c>
      <c r="M125" s="11" t="s">
        <v>71</v>
      </c>
    </row>
    <row r="126" spans="1:14" ht="75" customHeight="1" x14ac:dyDescent="0.25">
      <c r="A126" s="1" t="s">
        <v>286</v>
      </c>
      <c r="B126" s="27" t="s">
        <v>287</v>
      </c>
      <c r="C126" s="27"/>
      <c r="D126" s="1" t="s">
        <v>9</v>
      </c>
      <c r="E126" s="27" t="s">
        <v>288</v>
      </c>
      <c r="F126" s="27"/>
      <c r="G126" s="1" t="s">
        <v>39</v>
      </c>
      <c r="H126" s="2">
        <v>43236</v>
      </c>
      <c r="I126" s="22">
        <v>1</v>
      </c>
      <c r="J126" s="22">
        <v>1</v>
      </c>
      <c r="K126" s="1" t="s">
        <v>40</v>
      </c>
      <c r="L126" s="1" t="s">
        <v>53</v>
      </c>
      <c r="M126" s="27" t="s">
        <v>42</v>
      </c>
      <c r="N126" s="27"/>
    </row>
    <row r="127" spans="1:14" ht="29.25" customHeight="1" x14ac:dyDescent="0.25">
      <c r="A127" s="1" t="s">
        <v>347</v>
      </c>
      <c r="B127" s="27" t="s">
        <v>348</v>
      </c>
      <c r="C127" s="27"/>
      <c r="D127" s="1" t="s">
        <v>9</v>
      </c>
      <c r="E127" s="27" t="s">
        <v>349</v>
      </c>
      <c r="F127" s="27"/>
      <c r="G127" s="1" t="s">
        <v>39</v>
      </c>
      <c r="H127" s="2">
        <v>43901</v>
      </c>
      <c r="I127" s="22">
        <v>1</v>
      </c>
      <c r="J127" s="22">
        <v>1</v>
      </c>
      <c r="K127" s="1" t="s">
        <v>40</v>
      </c>
      <c r="L127" s="1" t="s">
        <v>322</v>
      </c>
      <c r="M127" s="27" t="s">
        <v>42</v>
      </c>
      <c r="N127" s="27"/>
    </row>
    <row r="128" spans="1:14" ht="27" x14ac:dyDescent="0.25">
      <c r="A128" s="1" t="s">
        <v>289</v>
      </c>
      <c r="B128" s="27" t="s">
        <v>290</v>
      </c>
      <c r="C128" s="27"/>
      <c r="D128" s="1" t="s">
        <v>9</v>
      </c>
      <c r="E128" s="27" t="s">
        <v>291</v>
      </c>
      <c r="F128" s="27"/>
      <c r="G128" s="1" t="s">
        <v>39</v>
      </c>
      <c r="H128" s="2">
        <v>44159</v>
      </c>
      <c r="I128" s="22">
        <v>1</v>
      </c>
      <c r="J128" s="22">
        <v>1</v>
      </c>
      <c r="K128" s="1" t="s">
        <v>40</v>
      </c>
      <c r="L128" s="1" t="s">
        <v>41</v>
      </c>
      <c r="M128" s="27" t="s">
        <v>42</v>
      </c>
      <c r="N128" s="27"/>
    </row>
    <row r="129" spans="1:14" ht="27" x14ac:dyDescent="0.25">
      <c r="A129" s="1" t="s">
        <v>292</v>
      </c>
      <c r="B129" s="27" t="s">
        <v>293</v>
      </c>
      <c r="C129" s="27"/>
      <c r="D129" s="1" t="s">
        <v>9</v>
      </c>
      <c r="E129" s="27" t="s">
        <v>294</v>
      </c>
      <c r="F129" s="27"/>
      <c r="G129" s="1" t="s">
        <v>39</v>
      </c>
      <c r="H129" s="2">
        <v>44607</v>
      </c>
      <c r="I129" s="22">
        <v>1</v>
      </c>
      <c r="J129" s="22">
        <v>1</v>
      </c>
      <c r="K129" s="1" t="s">
        <v>46</v>
      </c>
      <c r="L129" s="1" t="s">
        <v>41</v>
      </c>
      <c r="M129" s="27" t="s">
        <v>42</v>
      </c>
      <c r="N129" s="27"/>
    </row>
    <row r="130" spans="1:14" ht="40.5" customHeight="1" x14ac:dyDescent="0.25">
      <c r="A130" s="1" t="s">
        <v>295</v>
      </c>
      <c r="B130" s="27" t="s">
        <v>296</v>
      </c>
      <c r="C130" s="27"/>
      <c r="D130" s="1" t="s">
        <v>9</v>
      </c>
      <c r="E130" s="27" t="s">
        <v>297</v>
      </c>
      <c r="F130" s="27"/>
      <c r="G130" s="1" t="s">
        <v>74</v>
      </c>
      <c r="H130" s="2">
        <v>45279</v>
      </c>
      <c r="I130" s="22">
        <v>1</v>
      </c>
      <c r="J130" s="25">
        <v>1</v>
      </c>
      <c r="K130" s="1" t="s">
        <v>46</v>
      </c>
      <c r="L130" s="1" t="s">
        <v>41</v>
      </c>
      <c r="M130" s="27" t="s">
        <v>42</v>
      </c>
      <c r="N130" s="27"/>
    </row>
    <row r="131" spans="1:14" x14ac:dyDescent="0.25">
      <c r="H131" s="7" t="s">
        <v>61</v>
      </c>
      <c r="I131" s="19">
        <f>SUM(I126:I130)</f>
        <v>5</v>
      </c>
      <c r="J131" s="6">
        <f>SUM(J126:J130)</f>
        <v>5</v>
      </c>
    </row>
    <row r="133" spans="1:14" x14ac:dyDescent="0.25">
      <c r="A133" s="13" t="s">
        <v>10</v>
      </c>
    </row>
    <row r="134" spans="1:14" ht="30" customHeight="1" x14ac:dyDescent="0.25">
      <c r="A134" s="11" t="s">
        <v>62</v>
      </c>
      <c r="B134" s="28" t="s">
        <v>63</v>
      </c>
      <c r="C134" s="28"/>
      <c r="D134" s="11" t="s">
        <v>65</v>
      </c>
      <c r="E134" s="28" t="s">
        <v>64</v>
      </c>
      <c r="F134" s="28"/>
      <c r="G134" s="11" t="s">
        <v>66</v>
      </c>
      <c r="H134" s="11" t="s">
        <v>67</v>
      </c>
      <c r="I134" s="11" t="s">
        <v>68</v>
      </c>
      <c r="J134" s="11" t="s">
        <v>961</v>
      </c>
      <c r="K134" s="11" t="s">
        <v>69</v>
      </c>
      <c r="L134" s="11" t="s">
        <v>70</v>
      </c>
      <c r="M134" s="11" t="s">
        <v>71</v>
      </c>
    </row>
    <row r="135" spans="1:14" ht="38.25" customHeight="1" x14ac:dyDescent="0.25">
      <c r="A135" s="15" t="s">
        <v>298</v>
      </c>
      <c r="B135" s="29" t="s">
        <v>299</v>
      </c>
      <c r="C135" s="29"/>
      <c r="D135" s="15" t="s">
        <v>10</v>
      </c>
      <c r="E135" s="29" t="s">
        <v>300</v>
      </c>
      <c r="F135" s="29"/>
      <c r="G135" s="15" t="s">
        <v>74</v>
      </c>
      <c r="H135" s="16">
        <v>43424</v>
      </c>
      <c r="I135" s="18">
        <v>1</v>
      </c>
      <c r="J135" s="22">
        <v>1</v>
      </c>
      <c r="K135" s="15" t="s">
        <v>40</v>
      </c>
      <c r="L135" s="15" t="s">
        <v>41</v>
      </c>
      <c r="M135" s="29" t="s">
        <v>42</v>
      </c>
      <c r="N135" s="29"/>
    </row>
    <row r="136" spans="1:14" ht="46.5" customHeight="1" x14ac:dyDescent="0.25">
      <c r="A136" s="15" t="s">
        <v>301</v>
      </c>
      <c r="B136" s="29" t="s">
        <v>302</v>
      </c>
      <c r="C136" s="29"/>
      <c r="D136" s="15" t="s">
        <v>10</v>
      </c>
      <c r="E136" s="29" t="s">
        <v>303</v>
      </c>
      <c r="F136" s="29"/>
      <c r="G136" s="15" t="s">
        <v>39</v>
      </c>
      <c r="H136" s="16">
        <v>43808</v>
      </c>
      <c r="I136" s="18">
        <v>1</v>
      </c>
      <c r="J136" s="22">
        <v>1</v>
      </c>
      <c r="K136" s="15" t="s">
        <v>40</v>
      </c>
      <c r="L136" s="15" t="s">
        <v>41</v>
      </c>
      <c r="M136" s="29" t="s">
        <v>42</v>
      </c>
      <c r="N136" s="29"/>
    </row>
    <row r="137" spans="1:14" ht="39.75" customHeight="1" x14ac:dyDescent="0.25">
      <c r="A137" s="15" t="s">
        <v>304</v>
      </c>
      <c r="B137" s="29" t="s">
        <v>305</v>
      </c>
      <c r="C137" s="29"/>
      <c r="D137" s="15" t="s">
        <v>10</v>
      </c>
      <c r="E137" s="29" t="s">
        <v>306</v>
      </c>
      <c r="F137" s="29"/>
      <c r="G137" s="15" t="s">
        <v>39</v>
      </c>
      <c r="H137" s="16">
        <v>44517</v>
      </c>
      <c r="I137" s="18">
        <v>1</v>
      </c>
      <c r="J137" s="22">
        <v>1</v>
      </c>
      <c r="K137" s="15" t="s">
        <v>40</v>
      </c>
      <c r="L137" s="15" t="s">
        <v>41</v>
      </c>
      <c r="M137" s="29" t="s">
        <v>42</v>
      </c>
      <c r="N137" s="29"/>
    </row>
    <row r="138" spans="1:14" ht="28.5" customHeight="1" x14ac:dyDescent="0.25">
      <c r="A138" s="15" t="s">
        <v>307</v>
      </c>
      <c r="B138" s="29" t="s">
        <v>44</v>
      </c>
      <c r="C138" s="29"/>
      <c r="D138" s="15" t="s">
        <v>10</v>
      </c>
      <c r="E138" s="29" t="s">
        <v>308</v>
      </c>
      <c r="F138" s="29"/>
      <c r="G138" s="15" t="s">
        <v>39</v>
      </c>
      <c r="H138" s="16">
        <v>45215</v>
      </c>
      <c r="I138" s="18">
        <v>1</v>
      </c>
      <c r="J138" s="22">
        <v>1</v>
      </c>
      <c r="K138" s="15" t="s">
        <v>46</v>
      </c>
      <c r="L138" s="15" t="s">
        <v>41</v>
      </c>
      <c r="M138" s="29" t="s">
        <v>42</v>
      </c>
      <c r="N138" s="29"/>
    </row>
    <row r="139" spans="1:14" ht="39" customHeight="1" x14ac:dyDescent="0.25">
      <c r="A139" s="15" t="s">
        <v>309</v>
      </c>
      <c r="B139" s="29" t="s">
        <v>310</v>
      </c>
      <c r="C139" s="29"/>
      <c r="D139" s="15" t="s">
        <v>10</v>
      </c>
      <c r="E139" s="29" t="s">
        <v>311</v>
      </c>
      <c r="F139" s="29"/>
      <c r="G139" s="15" t="s">
        <v>74</v>
      </c>
      <c r="H139" s="16">
        <v>45344</v>
      </c>
      <c r="I139" s="18">
        <v>1</v>
      </c>
      <c r="J139" s="22">
        <v>1</v>
      </c>
      <c r="K139" s="15" t="s">
        <v>46</v>
      </c>
      <c r="L139" s="15" t="s">
        <v>41</v>
      </c>
      <c r="M139" s="29" t="s">
        <v>42</v>
      </c>
      <c r="N139" s="29"/>
    </row>
    <row r="140" spans="1:14" ht="31.5" customHeight="1" x14ac:dyDescent="0.25">
      <c r="A140" s="15" t="s">
        <v>312</v>
      </c>
      <c r="B140" s="29" t="s">
        <v>313</v>
      </c>
      <c r="C140" s="29"/>
      <c r="D140" s="15" t="s">
        <v>10</v>
      </c>
      <c r="E140" s="29" t="s">
        <v>314</v>
      </c>
      <c r="F140" s="29"/>
      <c r="G140" s="15" t="s">
        <v>125</v>
      </c>
      <c r="H140" s="16">
        <v>45355</v>
      </c>
      <c r="I140" s="18">
        <v>2</v>
      </c>
      <c r="J140" s="25">
        <v>2</v>
      </c>
      <c r="K140" s="15" t="s">
        <v>46</v>
      </c>
      <c r="L140" s="15" t="s">
        <v>41</v>
      </c>
      <c r="M140" s="29" t="s">
        <v>42</v>
      </c>
      <c r="N140" s="29"/>
    </row>
    <row r="141" spans="1:14" x14ac:dyDescent="0.25">
      <c r="H141" s="7" t="s">
        <v>61</v>
      </c>
      <c r="I141" s="19">
        <f>SUM(I135:I140)</f>
        <v>7</v>
      </c>
      <c r="J141" s="6">
        <f>SUM(J135:J140)</f>
        <v>7</v>
      </c>
    </row>
    <row r="143" spans="1:14" x14ac:dyDescent="0.25">
      <c r="A143" s="13" t="s">
        <v>11</v>
      </c>
    </row>
    <row r="144" spans="1:14" ht="30" customHeight="1" x14ac:dyDescent="0.25">
      <c r="A144" s="11" t="s">
        <v>62</v>
      </c>
      <c r="B144" s="28" t="s">
        <v>63</v>
      </c>
      <c r="C144" s="28"/>
      <c r="D144" s="11" t="s">
        <v>65</v>
      </c>
      <c r="E144" s="28" t="s">
        <v>64</v>
      </c>
      <c r="F144" s="28"/>
      <c r="G144" s="11" t="s">
        <v>66</v>
      </c>
      <c r="H144" s="11" t="s">
        <v>67</v>
      </c>
      <c r="I144" s="11" t="s">
        <v>68</v>
      </c>
      <c r="J144" s="11" t="s">
        <v>961</v>
      </c>
      <c r="K144" s="11" t="s">
        <v>69</v>
      </c>
      <c r="L144" s="11" t="s">
        <v>70</v>
      </c>
      <c r="M144" s="11" t="s">
        <v>71</v>
      </c>
    </row>
    <row r="145" spans="1:14" ht="57.75" customHeight="1" x14ac:dyDescent="0.25">
      <c r="A145" s="1" t="s">
        <v>350</v>
      </c>
      <c r="B145" s="27" t="s">
        <v>351</v>
      </c>
      <c r="C145" s="27"/>
      <c r="D145" s="1" t="s">
        <v>11</v>
      </c>
      <c r="E145" s="27" t="s">
        <v>352</v>
      </c>
      <c r="F145" s="27"/>
      <c r="G145" s="1" t="s">
        <v>39</v>
      </c>
      <c r="H145" s="2">
        <v>40687</v>
      </c>
      <c r="I145" s="22">
        <v>5</v>
      </c>
      <c r="J145" s="22">
        <v>5</v>
      </c>
      <c r="K145" s="1" t="s">
        <v>40</v>
      </c>
      <c r="L145" s="1" t="s">
        <v>41</v>
      </c>
      <c r="M145" s="27" t="s">
        <v>42</v>
      </c>
      <c r="N145" s="27"/>
    </row>
    <row r="146" spans="1:14" ht="83.25" customHeight="1" x14ac:dyDescent="0.25">
      <c r="A146" s="1" t="s">
        <v>353</v>
      </c>
      <c r="B146" s="27" t="s">
        <v>354</v>
      </c>
      <c r="C146" s="27"/>
      <c r="D146" s="1" t="s">
        <v>11</v>
      </c>
      <c r="E146" s="27" t="s">
        <v>355</v>
      </c>
      <c r="F146" s="27"/>
      <c r="G146" s="1" t="s">
        <v>39</v>
      </c>
      <c r="H146" s="2">
        <v>41256</v>
      </c>
      <c r="I146" s="22">
        <v>1</v>
      </c>
      <c r="J146" s="22">
        <v>1</v>
      </c>
      <c r="K146" s="1" t="s">
        <v>40</v>
      </c>
      <c r="L146" s="1" t="s">
        <v>41</v>
      </c>
      <c r="M146" s="27" t="s">
        <v>42</v>
      </c>
      <c r="N146" s="27"/>
    </row>
    <row r="147" spans="1:14" ht="27" x14ac:dyDescent="0.25">
      <c r="A147" s="1" t="s">
        <v>356</v>
      </c>
      <c r="B147" s="27" t="s">
        <v>357</v>
      </c>
      <c r="C147" s="27"/>
      <c r="D147" s="1" t="s">
        <v>11</v>
      </c>
      <c r="E147" s="27" t="s">
        <v>358</v>
      </c>
      <c r="F147" s="27"/>
      <c r="G147" s="1" t="s">
        <v>39</v>
      </c>
      <c r="H147" s="2">
        <v>42885</v>
      </c>
      <c r="I147" s="22">
        <v>5</v>
      </c>
      <c r="J147" s="22">
        <v>5</v>
      </c>
      <c r="K147" s="1" t="s">
        <v>46</v>
      </c>
      <c r="L147" s="1" t="s">
        <v>41</v>
      </c>
      <c r="M147" s="27" t="s">
        <v>42</v>
      </c>
      <c r="N147" s="27"/>
    </row>
    <row r="148" spans="1:14" ht="92.25" customHeight="1" x14ac:dyDescent="0.25">
      <c r="A148" s="1" t="s">
        <v>359</v>
      </c>
      <c r="B148" s="27" t="s">
        <v>360</v>
      </c>
      <c r="C148" s="27"/>
      <c r="D148" s="1" t="s">
        <v>11</v>
      </c>
      <c r="E148" s="27" t="s">
        <v>361</v>
      </c>
      <c r="F148" s="27"/>
      <c r="G148" s="1" t="s">
        <v>74</v>
      </c>
      <c r="H148" s="2">
        <v>42969</v>
      </c>
      <c r="I148" s="22">
        <v>2</v>
      </c>
      <c r="J148" s="22">
        <v>2</v>
      </c>
      <c r="K148" s="1" t="s">
        <v>40</v>
      </c>
      <c r="L148" s="1" t="s">
        <v>41</v>
      </c>
      <c r="M148" s="27" t="s">
        <v>42</v>
      </c>
      <c r="N148" s="27"/>
    </row>
    <row r="149" spans="1:14" ht="36" x14ac:dyDescent="0.25">
      <c r="A149" s="1" t="s">
        <v>362</v>
      </c>
      <c r="B149" s="27" t="s">
        <v>363</v>
      </c>
      <c r="C149" s="27"/>
      <c r="D149" s="1" t="s">
        <v>11</v>
      </c>
      <c r="E149" s="27" t="s">
        <v>364</v>
      </c>
      <c r="F149" s="27"/>
      <c r="G149" s="1" t="s">
        <v>74</v>
      </c>
      <c r="H149" s="2">
        <v>43374</v>
      </c>
      <c r="I149" s="22">
        <v>2</v>
      </c>
      <c r="J149" s="22">
        <v>2</v>
      </c>
      <c r="K149" s="1" t="s">
        <v>40</v>
      </c>
      <c r="L149" s="1" t="s">
        <v>41</v>
      </c>
      <c r="M149" s="27" t="s">
        <v>42</v>
      </c>
      <c r="N149" s="27"/>
    </row>
    <row r="150" spans="1:14" ht="27" x14ac:dyDescent="0.25">
      <c r="A150" s="1" t="s">
        <v>365</v>
      </c>
      <c r="B150" s="27" t="s">
        <v>366</v>
      </c>
      <c r="C150" s="27"/>
      <c r="D150" s="1" t="s">
        <v>11</v>
      </c>
      <c r="E150" s="27" t="s">
        <v>367</v>
      </c>
      <c r="F150" s="27"/>
      <c r="G150" s="1" t="s">
        <v>39</v>
      </c>
      <c r="H150" s="2">
        <v>43544</v>
      </c>
      <c r="I150" s="22">
        <v>3</v>
      </c>
      <c r="J150" s="22">
        <v>3</v>
      </c>
      <c r="K150" s="1" t="s">
        <v>40</v>
      </c>
      <c r="L150" s="1" t="s">
        <v>41</v>
      </c>
      <c r="M150" s="27" t="s">
        <v>42</v>
      </c>
      <c r="N150" s="27"/>
    </row>
    <row r="151" spans="1:14" ht="27" x14ac:dyDescent="0.25">
      <c r="A151" s="1" t="s">
        <v>368</v>
      </c>
      <c r="B151" s="27" t="s">
        <v>369</v>
      </c>
      <c r="C151" s="27"/>
      <c r="D151" s="1" t="s">
        <v>11</v>
      </c>
      <c r="E151" s="27" t="s">
        <v>370</v>
      </c>
      <c r="F151" s="27"/>
      <c r="G151" s="1" t="s">
        <v>39</v>
      </c>
      <c r="H151" s="2">
        <v>43643</v>
      </c>
      <c r="I151" s="22">
        <v>1</v>
      </c>
      <c r="J151" s="22">
        <v>1</v>
      </c>
      <c r="K151" s="1" t="s">
        <v>40</v>
      </c>
      <c r="L151" s="1" t="s">
        <v>41</v>
      </c>
      <c r="M151" s="27" t="s">
        <v>42</v>
      </c>
      <c r="N151" s="27"/>
    </row>
    <row r="152" spans="1:14" ht="27" x14ac:dyDescent="0.25">
      <c r="A152" s="1" t="s">
        <v>371</v>
      </c>
      <c r="B152" s="27" t="s">
        <v>372</v>
      </c>
      <c r="C152" s="27"/>
      <c r="D152" s="1" t="s">
        <v>11</v>
      </c>
      <c r="E152" s="27" t="s">
        <v>373</v>
      </c>
      <c r="F152" s="27"/>
      <c r="G152" s="1" t="s">
        <v>39</v>
      </c>
      <c r="H152" s="2">
        <v>43711</v>
      </c>
      <c r="I152" s="22">
        <v>9</v>
      </c>
      <c r="J152" s="22">
        <v>3</v>
      </c>
      <c r="K152" s="1" t="s">
        <v>40</v>
      </c>
      <c r="L152" s="1" t="s">
        <v>41</v>
      </c>
      <c r="M152" s="27" t="s">
        <v>42</v>
      </c>
      <c r="N152" s="27"/>
    </row>
    <row r="153" spans="1:14" ht="27" x14ac:dyDescent="0.25">
      <c r="A153" s="1" t="s">
        <v>374</v>
      </c>
      <c r="B153" s="27" t="s">
        <v>375</v>
      </c>
      <c r="C153" s="27"/>
      <c r="D153" s="1" t="s">
        <v>11</v>
      </c>
      <c r="E153" s="27" t="s">
        <v>376</v>
      </c>
      <c r="F153" s="27"/>
      <c r="G153" s="1" t="s">
        <v>39</v>
      </c>
      <c r="H153" s="2">
        <v>43728</v>
      </c>
      <c r="I153" s="22">
        <v>2</v>
      </c>
      <c r="J153" s="22">
        <v>2</v>
      </c>
      <c r="K153" s="1" t="s">
        <v>46</v>
      </c>
      <c r="L153" s="1" t="s">
        <v>41</v>
      </c>
      <c r="M153" s="27" t="s">
        <v>42</v>
      </c>
      <c r="N153" s="27"/>
    </row>
    <row r="154" spans="1:14" ht="27" x14ac:dyDescent="0.25">
      <c r="A154" s="1" t="s">
        <v>377</v>
      </c>
      <c r="B154" s="27" t="s">
        <v>378</v>
      </c>
      <c r="C154" s="27"/>
      <c r="D154" s="1" t="s">
        <v>11</v>
      </c>
      <c r="E154" s="27" t="s">
        <v>379</v>
      </c>
      <c r="F154" s="27"/>
      <c r="G154" s="1" t="s">
        <v>39</v>
      </c>
      <c r="H154" s="2">
        <v>44050</v>
      </c>
      <c r="I154" s="22">
        <v>2</v>
      </c>
      <c r="J154" s="22">
        <v>1</v>
      </c>
      <c r="K154" s="1" t="s">
        <v>40</v>
      </c>
      <c r="L154" s="1" t="s">
        <v>41</v>
      </c>
      <c r="M154" s="27" t="s">
        <v>42</v>
      </c>
      <c r="N154" s="27"/>
    </row>
    <row r="155" spans="1:14" ht="42" customHeight="1" x14ac:dyDescent="0.25">
      <c r="A155" s="1" t="s">
        <v>380</v>
      </c>
      <c r="B155" s="27" t="s">
        <v>381</v>
      </c>
      <c r="C155" s="27"/>
      <c r="D155" s="1" t="s">
        <v>11</v>
      </c>
      <c r="E155" s="27" t="s">
        <v>382</v>
      </c>
      <c r="F155" s="27"/>
      <c r="G155" s="1" t="s">
        <v>74</v>
      </c>
      <c r="H155" s="2">
        <v>44270</v>
      </c>
      <c r="I155" s="22">
        <v>1</v>
      </c>
      <c r="J155" s="22">
        <v>1</v>
      </c>
      <c r="K155" s="1" t="s">
        <v>40</v>
      </c>
      <c r="L155" s="1" t="s">
        <v>41</v>
      </c>
      <c r="M155" s="27" t="s">
        <v>42</v>
      </c>
      <c r="N155" s="27"/>
    </row>
    <row r="156" spans="1:14" ht="27" x14ac:dyDescent="0.25">
      <c r="A156" s="1" t="s">
        <v>383</v>
      </c>
      <c r="B156" s="27" t="s">
        <v>384</v>
      </c>
      <c r="C156" s="27"/>
      <c r="D156" s="1" t="s">
        <v>11</v>
      </c>
      <c r="E156" s="27" t="s">
        <v>385</v>
      </c>
      <c r="F156" s="27"/>
      <c r="G156" s="1" t="s">
        <v>39</v>
      </c>
      <c r="H156" s="2">
        <v>44434</v>
      </c>
      <c r="I156" s="22">
        <v>1</v>
      </c>
      <c r="J156" s="22">
        <v>1</v>
      </c>
      <c r="K156" s="1" t="s">
        <v>46</v>
      </c>
      <c r="L156" s="1" t="s">
        <v>41</v>
      </c>
      <c r="M156" s="27" t="s">
        <v>42</v>
      </c>
      <c r="N156" s="27"/>
    </row>
    <row r="157" spans="1:14" ht="42.75" customHeight="1" x14ac:dyDescent="0.25">
      <c r="A157" s="1" t="s">
        <v>386</v>
      </c>
      <c r="B157" s="27" t="s">
        <v>387</v>
      </c>
      <c r="C157" s="27"/>
      <c r="D157" s="1" t="s">
        <v>11</v>
      </c>
      <c r="E157" s="27" t="s">
        <v>388</v>
      </c>
      <c r="F157" s="27"/>
      <c r="G157" s="1" t="s">
        <v>74</v>
      </c>
      <c r="H157" s="2">
        <v>44603</v>
      </c>
      <c r="I157" s="22">
        <v>1</v>
      </c>
      <c r="J157" s="22">
        <v>1</v>
      </c>
      <c r="K157" s="1" t="s">
        <v>46</v>
      </c>
      <c r="L157" s="1" t="s">
        <v>389</v>
      </c>
      <c r="M157" s="27" t="s">
        <v>42</v>
      </c>
      <c r="N157" s="27"/>
    </row>
    <row r="158" spans="1:14" ht="27" x14ac:dyDescent="0.25">
      <c r="A158" s="1" t="s">
        <v>390</v>
      </c>
      <c r="B158" s="27" t="s">
        <v>391</v>
      </c>
      <c r="C158" s="27"/>
      <c r="D158" s="1" t="s">
        <v>11</v>
      </c>
      <c r="E158" s="27" t="s">
        <v>392</v>
      </c>
      <c r="F158" s="27"/>
      <c r="G158" s="1" t="s">
        <v>39</v>
      </c>
      <c r="H158" s="2">
        <v>44621</v>
      </c>
      <c r="I158" s="22">
        <v>1</v>
      </c>
      <c r="J158" s="22">
        <v>1</v>
      </c>
      <c r="K158" s="1" t="s">
        <v>46</v>
      </c>
      <c r="L158" s="1" t="s">
        <v>60</v>
      </c>
      <c r="M158" s="27" t="s">
        <v>42</v>
      </c>
      <c r="N158" s="27"/>
    </row>
    <row r="159" spans="1:14" ht="27" x14ac:dyDescent="0.25">
      <c r="A159" s="1" t="s">
        <v>393</v>
      </c>
      <c r="B159" s="27" t="s">
        <v>394</v>
      </c>
      <c r="C159" s="27"/>
      <c r="D159" s="1" t="s">
        <v>11</v>
      </c>
      <c r="E159" s="27" t="s">
        <v>382</v>
      </c>
      <c r="F159" s="27"/>
      <c r="G159" s="1" t="s">
        <v>39</v>
      </c>
      <c r="H159" s="2">
        <v>44757</v>
      </c>
      <c r="I159" s="22">
        <v>1</v>
      </c>
      <c r="J159" s="22">
        <v>1</v>
      </c>
      <c r="K159" s="1" t="s">
        <v>46</v>
      </c>
      <c r="L159" s="1" t="s">
        <v>60</v>
      </c>
      <c r="M159" s="27" t="s">
        <v>42</v>
      </c>
      <c r="N159" s="27"/>
    </row>
    <row r="160" spans="1:14" ht="36" x14ac:dyDescent="0.25">
      <c r="A160" s="1" t="s">
        <v>395</v>
      </c>
      <c r="B160" s="27" t="s">
        <v>396</v>
      </c>
      <c r="C160" s="27"/>
      <c r="D160" s="1" t="s">
        <v>11</v>
      </c>
      <c r="E160" s="27" t="s">
        <v>397</v>
      </c>
      <c r="F160" s="27"/>
      <c r="G160" s="1" t="s">
        <v>74</v>
      </c>
      <c r="H160" s="2">
        <v>44761</v>
      </c>
      <c r="I160" s="22">
        <v>9</v>
      </c>
      <c r="J160" s="22">
        <v>3</v>
      </c>
      <c r="K160" s="1" t="s">
        <v>40</v>
      </c>
      <c r="L160" s="1" t="s">
        <v>322</v>
      </c>
      <c r="M160" s="27" t="s">
        <v>42</v>
      </c>
      <c r="N160" s="27"/>
    </row>
    <row r="161" spans="1:14" ht="27" x14ac:dyDescent="0.25">
      <c r="A161" s="1" t="s">
        <v>398</v>
      </c>
      <c r="B161" s="27" t="s">
        <v>399</v>
      </c>
      <c r="C161" s="27"/>
      <c r="D161" s="1" t="s">
        <v>11</v>
      </c>
      <c r="E161" s="27" t="s">
        <v>400</v>
      </c>
      <c r="F161" s="27"/>
      <c r="G161" s="1" t="s">
        <v>39</v>
      </c>
      <c r="H161" s="2">
        <v>44781</v>
      </c>
      <c r="I161" s="22">
        <v>1</v>
      </c>
      <c r="J161" s="22">
        <v>1</v>
      </c>
      <c r="K161" s="1" t="s">
        <v>46</v>
      </c>
      <c r="L161" s="1" t="s">
        <v>53</v>
      </c>
      <c r="M161" s="27" t="s">
        <v>42</v>
      </c>
      <c r="N161" s="27"/>
    </row>
    <row r="162" spans="1:14" ht="39.75" customHeight="1" x14ac:dyDescent="0.25">
      <c r="A162" s="1" t="s">
        <v>401</v>
      </c>
      <c r="B162" s="27" t="s">
        <v>402</v>
      </c>
      <c r="C162" s="27"/>
      <c r="D162" s="1" t="s">
        <v>11</v>
      </c>
      <c r="E162" s="27" t="s">
        <v>403</v>
      </c>
      <c r="F162" s="27"/>
      <c r="G162" s="1" t="s">
        <v>74</v>
      </c>
      <c r="H162" s="2">
        <v>44810</v>
      </c>
      <c r="I162" s="22">
        <v>2</v>
      </c>
      <c r="J162" s="22">
        <v>2</v>
      </c>
      <c r="K162" s="1" t="s">
        <v>46</v>
      </c>
      <c r="L162" s="1" t="s">
        <v>41</v>
      </c>
      <c r="M162" s="27" t="s">
        <v>42</v>
      </c>
      <c r="N162" s="27"/>
    </row>
    <row r="163" spans="1:14" ht="84.75" customHeight="1" x14ac:dyDescent="0.25">
      <c r="A163" s="1" t="s">
        <v>404</v>
      </c>
      <c r="B163" s="27" t="s">
        <v>405</v>
      </c>
      <c r="C163" s="27"/>
      <c r="D163" s="1" t="s">
        <v>11</v>
      </c>
      <c r="E163" s="27" t="s">
        <v>406</v>
      </c>
      <c r="F163" s="27"/>
      <c r="G163" s="1" t="s">
        <v>407</v>
      </c>
      <c r="H163" s="2">
        <v>45083</v>
      </c>
      <c r="I163" s="22">
        <v>4</v>
      </c>
      <c r="J163" s="22">
        <v>4</v>
      </c>
      <c r="K163" s="1" t="s">
        <v>46</v>
      </c>
      <c r="L163" s="1" t="s">
        <v>41</v>
      </c>
      <c r="M163" s="27" t="s">
        <v>42</v>
      </c>
      <c r="N163" s="27"/>
    </row>
    <row r="164" spans="1:14" ht="27" x14ac:dyDescent="0.25">
      <c r="A164" s="1" t="s">
        <v>408</v>
      </c>
      <c r="B164" s="27" t="s">
        <v>409</v>
      </c>
      <c r="C164" s="27"/>
      <c r="D164" s="1" t="s">
        <v>11</v>
      </c>
      <c r="E164" s="27" t="s">
        <v>410</v>
      </c>
      <c r="F164" s="27"/>
      <c r="G164" s="1" t="s">
        <v>39</v>
      </c>
      <c r="H164" s="2">
        <v>45155</v>
      </c>
      <c r="I164" s="22">
        <v>1</v>
      </c>
      <c r="J164" s="22">
        <v>1</v>
      </c>
      <c r="K164" s="1" t="s">
        <v>46</v>
      </c>
      <c r="L164" s="1" t="s">
        <v>41</v>
      </c>
      <c r="M164" s="27" t="s">
        <v>42</v>
      </c>
      <c r="N164" s="27"/>
    </row>
    <row r="165" spans="1:14" ht="27" x14ac:dyDescent="0.25">
      <c r="A165" s="1" t="s">
        <v>411</v>
      </c>
      <c r="B165" s="27" t="s">
        <v>412</v>
      </c>
      <c r="C165" s="27"/>
      <c r="D165" s="1" t="s">
        <v>11</v>
      </c>
      <c r="E165" s="27" t="s">
        <v>413</v>
      </c>
      <c r="F165" s="27"/>
      <c r="G165" s="1" t="s">
        <v>39</v>
      </c>
      <c r="H165" s="2">
        <v>45173</v>
      </c>
      <c r="I165" s="22">
        <v>1</v>
      </c>
      <c r="J165" s="22">
        <v>1</v>
      </c>
      <c r="K165" s="1" t="s">
        <v>46</v>
      </c>
      <c r="L165" s="1" t="s">
        <v>41</v>
      </c>
      <c r="M165" s="27" t="s">
        <v>42</v>
      </c>
      <c r="N165" s="27"/>
    </row>
    <row r="166" spans="1:14" ht="27" x14ac:dyDescent="0.25">
      <c r="A166" s="1" t="s">
        <v>414</v>
      </c>
      <c r="B166" s="27" t="s">
        <v>415</v>
      </c>
      <c r="C166" s="27"/>
      <c r="D166" s="1" t="s">
        <v>11</v>
      </c>
      <c r="E166" s="27" t="s">
        <v>416</v>
      </c>
      <c r="F166" s="27"/>
      <c r="G166" s="1" t="s">
        <v>39</v>
      </c>
      <c r="H166" s="2">
        <v>45176</v>
      </c>
      <c r="I166" s="22">
        <v>1</v>
      </c>
      <c r="J166" s="22">
        <v>1</v>
      </c>
      <c r="K166" s="1" t="s">
        <v>46</v>
      </c>
      <c r="L166" s="1" t="s">
        <v>41</v>
      </c>
      <c r="M166" s="27" t="s">
        <v>42</v>
      </c>
      <c r="N166" s="27"/>
    </row>
    <row r="167" spans="1:14" ht="58.5" customHeight="1" x14ac:dyDescent="0.25">
      <c r="A167" s="1" t="s">
        <v>417</v>
      </c>
      <c r="B167" s="27" t="s">
        <v>418</v>
      </c>
      <c r="C167" s="27"/>
      <c r="D167" s="1" t="s">
        <v>11</v>
      </c>
      <c r="E167" s="27" t="s">
        <v>419</v>
      </c>
      <c r="F167" s="27"/>
      <c r="G167" s="1" t="s">
        <v>74</v>
      </c>
      <c r="H167" s="2">
        <v>45204</v>
      </c>
      <c r="I167" s="22">
        <v>2</v>
      </c>
      <c r="J167" s="22">
        <v>2</v>
      </c>
      <c r="K167" s="1" t="s">
        <v>46</v>
      </c>
      <c r="L167" s="1" t="s">
        <v>41</v>
      </c>
      <c r="M167" s="27" t="s">
        <v>42</v>
      </c>
      <c r="N167" s="27"/>
    </row>
    <row r="168" spans="1:14" ht="83.25" customHeight="1" x14ac:dyDescent="0.25">
      <c r="A168" s="1" t="s">
        <v>420</v>
      </c>
      <c r="B168" s="27" t="s">
        <v>421</v>
      </c>
      <c r="C168" s="27"/>
      <c r="D168" s="1" t="s">
        <v>11</v>
      </c>
      <c r="E168" s="27" t="s">
        <v>422</v>
      </c>
      <c r="F168" s="27"/>
      <c r="G168" s="1" t="s">
        <v>74</v>
      </c>
      <c r="H168" s="2">
        <v>45225</v>
      </c>
      <c r="I168" s="22">
        <v>3</v>
      </c>
      <c r="J168" s="22">
        <v>3</v>
      </c>
      <c r="K168" s="1" t="s">
        <v>46</v>
      </c>
      <c r="L168" s="1" t="s">
        <v>41</v>
      </c>
      <c r="M168" s="27" t="s">
        <v>42</v>
      </c>
      <c r="N168" s="27"/>
    </row>
    <row r="169" spans="1:14" ht="36" x14ac:dyDescent="0.25">
      <c r="A169" s="1" t="s">
        <v>423</v>
      </c>
      <c r="B169" s="27" t="s">
        <v>424</v>
      </c>
      <c r="C169" s="27"/>
      <c r="D169" s="1" t="s">
        <v>11</v>
      </c>
      <c r="E169" s="27" t="s">
        <v>425</v>
      </c>
      <c r="F169" s="27"/>
      <c r="G169" s="1" t="s">
        <v>74</v>
      </c>
      <c r="H169" s="2">
        <v>45265</v>
      </c>
      <c r="I169" s="22">
        <v>2</v>
      </c>
      <c r="J169" s="22">
        <v>2</v>
      </c>
      <c r="K169" s="1" t="s">
        <v>46</v>
      </c>
      <c r="L169" s="1" t="s">
        <v>41</v>
      </c>
      <c r="M169" s="27" t="s">
        <v>42</v>
      </c>
      <c r="N169" s="27"/>
    </row>
    <row r="170" spans="1:14" ht="118.5" customHeight="1" x14ac:dyDescent="0.25">
      <c r="A170" s="1" t="s">
        <v>426</v>
      </c>
      <c r="B170" s="27" t="s">
        <v>427</v>
      </c>
      <c r="C170" s="27"/>
      <c r="D170" s="1" t="s">
        <v>11</v>
      </c>
      <c r="E170" s="27" t="s">
        <v>428</v>
      </c>
      <c r="F170" s="27"/>
      <c r="G170" s="1" t="s">
        <v>39</v>
      </c>
      <c r="H170" s="2">
        <v>45337</v>
      </c>
      <c r="I170" s="22">
        <v>4</v>
      </c>
      <c r="J170" s="25">
        <v>4</v>
      </c>
      <c r="K170" s="1" t="s">
        <v>46</v>
      </c>
      <c r="L170" s="1" t="s">
        <v>322</v>
      </c>
      <c r="M170" s="27" t="s">
        <v>42</v>
      </c>
      <c r="N170" s="27"/>
    </row>
    <row r="171" spans="1:14" x14ac:dyDescent="0.25">
      <c r="H171" s="7" t="s">
        <v>61</v>
      </c>
      <c r="I171" s="19">
        <f>SUM(I145:I170)</f>
        <v>67</v>
      </c>
      <c r="J171" s="6">
        <f>SUM(J145:J170)</f>
        <v>54</v>
      </c>
    </row>
    <row r="173" spans="1:14" x14ac:dyDescent="0.25">
      <c r="A173" s="13" t="s">
        <v>12</v>
      </c>
    </row>
    <row r="174" spans="1:14" ht="30.75" customHeight="1" x14ac:dyDescent="0.25">
      <c r="A174" s="11" t="s">
        <v>62</v>
      </c>
      <c r="B174" s="28" t="s">
        <v>63</v>
      </c>
      <c r="C174" s="28"/>
      <c r="D174" s="11" t="s">
        <v>65</v>
      </c>
      <c r="E174" s="28" t="s">
        <v>64</v>
      </c>
      <c r="F174" s="28"/>
      <c r="G174" s="11" t="s">
        <v>66</v>
      </c>
      <c r="H174" s="11" t="s">
        <v>67</v>
      </c>
      <c r="I174" s="11" t="s">
        <v>68</v>
      </c>
      <c r="J174" s="11" t="s">
        <v>961</v>
      </c>
      <c r="K174" s="11" t="s">
        <v>69</v>
      </c>
      <c r="L174" s="11" t="s">
        <v>70</v>
      </c>
      <c r="M174" s="11" t="s">
        <v>71</v>
      </c>
    </row>
    <row r="175" spans="1:14" ht="39" customHeight="1" x14ac:dyDescent="0.25">
      <c r="A175" s="1" t="s">
        <v>429</v>
      </c>
      <c r="B175" s="27" t="s">
        <v>430</v>
      </c>
      <c r="C175" s="27"/>
      <c r="D175" s="1" t="s">
        <v>12</v>
      </c>
      <c r="E175" s="27" t="s">
        <v>431</v>
      </c>
      <c r="F175" s="27"/>
      <c r="G175" s="1" t="s">
        <v>39</v>
      </c>
      <c r="H175" s="2">
        <v>45040</v>
      </c>
      <c r="I175" s="22">
        <v>1</v>
      </c>
      <c r="J175" s="25">
        <v>1</v>
      </c>
      <c r="K175" s="1" t="s">
        <v>46</v>
      </c>
      <c r="L175" s="1" t="s">
        <v>41</v>
      </c>
      <c r="M175" s="27" t="s">
        <v>42</v>
      </c>
      <c r="N175" s="27"/>
    </row>
    <row r="176" spans="1:14" x14ac:dyDescent="0.25">
      <c r="H176" s="7" t="s">
        <v>61</v>
      </c>
      <c r="I176" s="19">
        <f>SUM(I175)</f>
        <v>1</v>
      </c>
      <c r="J176" s="6">
        <f>SUM(J175)</f>
        <v>1</v>
      </c>
    </row>
    <row r="178" spans="1:14" x14ac:dyDescent="0.25">
      <c r="A178" s="13" t="s">
        <v>13</v>
      </c>
    </row>
    <row r="179" spans="1:14" ht="28.5" customHeight="1" x14ac:dyDescent="0.25">
      <c r="A179" s="11" t="s">
        <v>62</v>
      </c>
      <c r="B179" s="28" t="s">
        <v>63</v>
      </c>
      <c r="C179" s="28"/>
      <c r="D179" s="11" t="s">
        <v>65</v>
      </c>
      <c r="E179" s="28" t="s">
        <v>64</v>
      </c>
      <c r="F179" s="28"/>
      <c r="G179" s="11" t="s">
        <v>66</v>
      </c>
      <c r="H179" s="11" t="s">
        <v>67</v>
      </c>
      <c r="I179" s="11" t="s">
        <v>68</v>
      </c>
      <c r="J179" s="11" t="s">
        <v>961</v>
      </c>
      <c r="K179" s="11" t="s">
        <v>69</v>
      </c>
      <c r="L179" s="11" t="s">
        <v>70</v>
      </c>
      <c r="M179" s="11" t="s">
        <v>71</v>
      </c>
    </row>
    <row r="180" spans="1:14" ht="27" customHeight="1" x14ac:dyDescent="0.25">
      <c r="A180" s="1" t="s">
        <v>432</v>
      </c>
      <c r="B180" s="27" t="s">
        <v>44</v>
      </c>
      <c r="C180" s="27"/>
      <c r="D180" s="1" t="s">
        <v>13</v>
      </c>
      <c r="E180" s="27" t="s">
        <v>433</v>
      </c>
      <c r="F180" s="27"/>
      <c r="G180" s="1" t="s">
        <v>39</v>
      </c>
      <c r="H180" s="2">
        <v>45016</v>
      </c>
      <c r="I180" s="22">
        <v>1</v>
      </c>
      <c r="J180" s="25">
        <v>1</v>
      </c>
      <c r="K180" s="1" t="s">
        <v>46</v>
      </c>
      <c r="L180" s="1" t="s">
        <v>41</v>
      </c>
      <c r="M180" s="27" t="s">
        <v>42</v>
      </c>
      <c r="N180" s="27"/>
    </row>
    <row r="181" spans="1:14" x14ac:dyDescent="0.25">
      <c r="H181" s="7" t="s">
        <v>61</v>
      </c>
      <c r="I181" s="19">
        <f>SUM(I180)</f>
        <v>1</v>
      </c>
      <c r="J181" s="6">
        <f>SUM(J180)</f>
        <v>1</v>
      </c>
    </row>
    <row r="183" spans="1:14" x14ac:dyDescent="0.25">
      <c r="A183" s="13" t="s">
        <v>14</v>
      </c>
    </row>
    <row r="184" spans="1:14" ht="27.75" customHeight="1" x14ac:dyDescent="0.25">
      <c r="A184" s="11" t="s">
        <v>62</v>
      </c>
      <c r="B184" s="28" t="s">
        <v>63</v>
      </c>
      <c r="C184" s="28"/>
      <c r="D184" s="11" t="s">
        <v>65</v>
      </c>
      <c r="E184" s="28" t="s">
        <v>64</v>
      </c>
      <c r="F184" s="28"/>
      <c r="G184" s="11" t="s">
        <v>66</v>
      </c>
      <c r="H184" s="11" t="s">
        <v>67</v>
      </c>
      <c r="I184" s="11" t="s">
        <v>68</v>
      </c>
      <c r="J184" s="11" t="s">
        <v>961</v>
      </c>
      <c r="K184" s="11" t="s">
        <v>69</v>
      </c>
      <c r="L184" s="11" t="s">
        <v>70</v>
      </c>
      <c r="M184" s="11" t="s">
        <v>71</v>
      </c>
    </row>
    <row r="185" spans="1:14" ht="29.25" customHeight="1" x14ac:dyDescent="0.25">
      <c r="A185" s="1" t="s">
        <v>434</v>
      </c>
      <c r="B185" s="27" t="s">
        <v>435</v>
      </c>
      <c r="C185" s="27"/>
      <c r="D185" s="1" t="s">
        <v>14</v>
      </c>
      <c r="E185" s="27" t="s">
        <v>436</v>
      </c>
      <c r="F185" s="27"/>
      <c r="G185" s="1" t="s">
        <v>39</v>
      </c>
      <c r="H185" s="2">
        <v>44173</v>
      </c>
      <c r="I185" s="22">
        <v>6</v>
      </c>
      <c r="J185" s="22">
        <v>5</v>
      </c>
      <c r="K185" s="1" t="s">
        <v>40</v>
      </c>
      <c r="L185" s="1" t="s">
        <v>41</v>
      </c>
      <c r="M185" s="27" t="s">
        <v>42</v>
      </c>
      <c r="N185" s="27"/>
    </row>
    <row r="186" spans="1:14" ht="27" x14ac:dyDescent="0.25">
      <c r="A186" s="1" t="s">
        <v>437</v>
      </c>
      <c r="B186" s="27" t="s">
        <v>438</v>
      </c>
      <c r="C186" s="27"/>
      <c r="D186" s="1" t="s">
        <v>14</v>
      </c>
      <c r="E186" s="27" t="s">
        <v>436</v>
      </c>
      <c r="F186" s="27"/>
      <c r="G186" s="1" t="s">
        <v>39</v>
      </c>
      <c r="H186" s="2">
        <v>44376</v>
      </c>
      <c r="I186" s="22">
        <v>2</v>
      </c>
      <c r="J186" s="22">
        <v>2</v>
      </c>
      <c r="K186" s="1" t="s">
        <v>40</v>
      </c>
      <c r="L186" s="1" t="s">
        <v>41</v>
      </c>
      <c r="M186" s="27" t="s">
        <v>42</v>
      </c>
      <c r="N186" s="27"/>
    </row>
    <row r="187" spans="1:14" ht="27.75" customHeight="1" x14ac:dyDescent="0.25">
      <c r="A187" s="1" t="s">
        <v>439</v>
      </c>
      <c r="B187" s="27" t="s">
        <v>440</v>
      </c>
      <c r="C187" s="27"/>
      <c r="D187" s="1" t="s">
        <v>14</v>
      </c>
      <c r="E187" s="27" t="s">
        <v>441</v>
      </c>
      <c r="F187" s="27"/>
      <c r="G187" s="1" t="s">
        <v>39</v>
      </c>
      <c r="H187" s="2">
        <v>44641</v>
      </c>
      <c r="I187" s="22">
        <v>1</v>
      </c>
      <c r="J187" s="22">
        <v>1</v>
      </c>
      <c r="K187" s="1" t="s">
        <v>46</v>
      </c>
      <c r="L187" s="1" t="s">
        <v>60</v>
      </c>
      <c r="M187" s="27" t="s">
        <v>42</v>
      </c>
      <c r="N187" s="27"/>
    </row>
    <row r="188" spans="1:14" ht="27" x14ac:dyDescent="0.25">
      <c r="A188" s="1" t="s">
        <v>442</v>
      </c>
      <c r="B188" s="27" t="s">
        <v>443</v>
      </c>
      <c r="C188" s="27"/>
      <c r="D188" s="1" t="s">
        <v>14</v>
      </c>
      <c r="E188" s="27" t="s">
        <v>444</v>
      </c>
      <c r="F188" s="27"/>
      <c r="G188" s="1" t="s">
        <v>445</v>
      </c>
      <c r="H188" s="2">
        <v>44784</v>
      </c>
      <c r="I188" s="22">
        <v>1</v>
      </c>
      <c r="J188" s="25">
        <v>1</v>
      </c>
      <c r="K188" s="1" t="s">
        <v>46</v>
      </c>
      <c r="L188" s="1" t="s">
        <v>41</v>
      </c>
      <c r="M188" s="27" t="s">
        <v>42</v>
      </c>
      <c r="N188" s="27"/>
    </row>
    <row r="189" spans="1:14" x14ac:dyDescent="0.25">
      <c r="H189" s="7" t="s">
        <v>61</v>
      </c>
      <c r="I189" s="19">
        <f>SUM(I185:I188)</f>
        <v>10</v>
      </c>
      <c r="J189" s="6">
        <f>SUM(J185:J188)</f>
        <v>9</v>
      </c>
    </row>
    <row r="191" spans="1:14" x14ac:dyDescent="0.25">
      <c r="A191" s="13" t="s">
        <v>15</v>
      </c>
    </row>
    <row r="192" spans="1:14" ht="27.75" customHeight="1" x14ac:dyDescent="0.25">
      <c r="A192" s="11" t="s">
        <v>62</v>
      </c>
      <c r="B192" s="28" t="s">
        <v>63</v>
      </c>
      <c r="C192" s="28"/>
      <c r="D192" s="11" t="s">
        <v>65</v>
      </c>
      <c r="E192" s="28" t="s">
        <v>64</v>
      </c>
      <c r="F192" s="28"/>
      <c r="G192" s="11" t="s">
        <v>66</v>
      </c>
      <c r="H192" s="11" t="s">
        <v>67</v>
      </c>
      <c r="I192" s="11" t="s">
        <v>68</v>
      </c>
      <c r="J192" s="11" t="s">
        <v>961</v>
      </c>
      <c r="K192" s="11" t="s">
        <v>69</v>
      </c>
      <c r="L192" s="11" t="s">
        <v>70</v>
      </c>
      <c r="M192" s="11" t="s">
        <v>71</v>
      </c>
    </row>
    <row r="193" spans="1:14" ht="63" x14ac:dyDescent="0.25">
      <c r="A193" s="1" t="s">
        <v>446</v>
      </c>
      <c r="B193" s="27" t="s">
        <v>447</v>
      </c>
      <c r="C193" s="27"/>
      <c r="D193" s="1" t="s">
        <v>15</v>
      </c>
      <c r="E193" s="27" t="s">
        <v>448</v>
      </c>
      <c r="F193" s="27"/>
      <c r="G193" s="1" t="s">
        <v>129</v>
      </c>
      <c r="H193" s="2">
        <v>44937</v>
      </c>
      <c r="I193" s="22">
        <v>1</v>
      </c>
      <c r="J193" s="25">
        <v>1</v>
      </c>
      <c r="K193" s="1" t="s">
        <v>46</v>
      </c>
      <c r="L193" s="1" t="s">
        <v>41</v>
      </c>
      <c r="M193" s="27" t="s">
        <v>42</v>
      </c>
      <c r="N193" s="27"/>
    </row>
    <row r="194" spans="1:14" x14ac:dyDescent="0.25">
      <c r="H194" s="7" t="s">
        <v>61</v>
      </c>
      <c r="I194" s="19">
        <f>SUM(I193)</f>
        <v>1</v>
      </c>
      <c r="J194" s="6">
        <f>SUM(J193)</f>
        <v>1</v>
      </c>
    </row>
    <row r="196" spans="1:14" x14ac:dyDescent="0.25">
      <c r="A196" s="13" t="s">
        <v>16</v>
      </c>
    </row>
    <row r="197" spans="1:14" ht="30" customHeight="1" x14ac:dyDescent="0.25">
      <c r="A197" s="11" t="s">
        <v>62</v>
      </c>
      <c r="B197" s="28" t="s">
        <v>63</v>
      </c>
      <c r="C197" s="28"/>
      <c r="D197" s="11" t="s">
        <v>65</v>
      </c>
      <c r="E197" s="28" t="s">
        <v>64</v>
      </c>
      <c r="F197" s="28"/>
      <c r="G197" s="11" t="s">
        <v>66</v>
      </c>
      <c r="H197" s="11" t="s">
        <v>67</v>
      </c>
      <c r="I197" s="11" t="s">
        <v>68</v>
      </c>
      <c r="J197" s="11" t="s">
        <v>961</v>
      </c>
      <c r="K197" s="11" t="s">
        <v>69</v>
      </c>
      <c r="L197" s="11" t="s">
        <v>70</v>
      </c>
      <c r="M197" s="11" t="s">
        <v>71</v>
      </c>
    </row>
    <row r="198" spans="1:14" ht="66" customHeight="1" x14ac:dyDescent="0.25">
      <c r="A198" s="1" t="s">
        <v>449</v>
      </c>
      <c r="B198" s="27" t="s">
        <v>450</v>
      </c>
      <c r="C198" s="27"/>
      <c r="D198" s="1" t="s">
        <v>16</v>
      </c>
      <c r="E198" s="27" t="s">
        <v>451</v>
      </c>
      <c r="F198" s="27"/>
      <c r="G198" s="1" t="s">
        <v>39</v>
      </c>
      <c r="H198" s="2">
        <v>44442</v>
      </c>
      <c r="I198" s="22">
        <v>1</v>
      </c>
      <c r="J198" s="22">
        <v>1</v>
      </c>
      <c r="K198" s="1" t="s">
        <v>46</v>
      </c>
      <c r="L198" s="1" t="s">
        <v>41</v>
      </c>
      <c r="M198" s="27" t="s">
        <v>42</v>
      </c>
      <c r="N198" s="27"/>
    </row>
    <row r="199" spans="1:14" ht="27" customHeight="1" x14ac:dyDescent="0.25">
      <c r="A199" s="1" t="s">
        <v>452</v>
      </c>
      <c r="B199" s="27" t="s">
        <v>453</v>
      </c>
      <c r="C199" s="27"/>
      <c r="D199" s="1" t="s">
        <v>16</v>
      </c>
      <c r="E199" s="27" t="s">
        <v>454</v>
      </c>
      <c r="F199" s="27"/>
      <c r="G199" s="1" t="s">
        <v>39</v>
      </c>
      <c r="H199" s="2">
        <v>44887</v>
      </c>
      <c r="I199" s="22">
        <v>4</v>
      </c>
      <c r="J199" s="22">
        <v>4</v>
      </c>
      <c r="K199" s="1" t="s">
        <v>46</v>
      </c>
      <c r="L199" s="1" t="s">
        <v>41</v>
      </c>
      <c r="M199" s="27" t="s">
        <v>42</v>
      </c>
      <c r="N199" s="27"/>
    </row>
    <row r="200" spans="1:14" ht="39.75" customHeight="1" x14ac:dyDescent="0.25">
      <c r="A200" s="1" t="s">
        <v>455</v>
      </c>
      <c r="B200" s="27" t="s">
        <v>456</v>
      </c>
      <c r="C200" s="27"/>
      <c r="D200" s="1" t="s">
        <v>16</v>
      </c>
      <c r="E200" s="27" t="s">
        <v>457</v>
      </c>
      <c r="F200" s="27"/>
      <c r="G200" s="1" t="s">
        <v>39</v>
      </c>
      <c r="H200" s="2">
        <v>45366</v>
      </c>
      <c r="I200" s="22">
        <v>5</v>
      </c>
      <c r="J200" s="25">
        <v>5</v>
      </c>
      <c r="K200" s="1" t="s">
        <v>46</v>
      </c>
      <c r="L200" s="1" t="s">
        <v>60</v>
      </c>
      <c r="M200" s="27" t="s">
        <v>42</v>
      </c>
      <c r="N200" s="27"/>
    </row>
    <row r="201" spans="1:14" x14ac:dyDescent="0.25">
      <c r="H201" s="7" t="s">
        <v>61</v>
      </c>
      <c r="I201" s="19">
        <f>SUM(I198:I200)</f>
        <v>10</v>
      </c>
      <c r="J201" s="6">
        <f>SUM(J198:J200)</f>
        <v>10</v>
      </c>
    </row>
    <row r="203" spans="1:14" x14ac:dyDescent="0.25">
      <c r="A203" s="13" t="s">
        <v>17</v>
      </c>
    </row>
    <row r="204" spans="1:14" ht="30" customHeight="1" x14ac:dyDescent="0.25">
      <c r="A204" s="11" t="s">
        <v>62</v>
      </c>
      <c r="B204" s="28" t="s">
        <v>63</v>
      </c>
      <c r="C204" s="28"/>
      <c r="D204" s="11" t="s">
        <v>65</v>
      </c>
      <c r="E204" s="28" t="s">
        <v>64</v>
      </c>
      <c r="F204" s="28"/>
      <c r="G204" s="11" t="s">
        <v>66</v>
      </c>
      <c r="H204" s="11" t="s">
        <v>67</v>
      </c>
      <c r="I204" s="11" t="s">
        <v>68</v>
      </c>
      <c r="J204" s="11" t="s">
        <v>961</v>
      </c>
      <c r="K204" s="11" t="s">
        <v>69</v>
      </c>
      <c r="L204" s="11" t="s">
        <v>70</v>
      </c>
      <c r="M204" s="11" t="s">
        <v>71</v>
      </c>
    </row>
    <row r="205" spans="1:14" x14ac:dyDescent="0.25">
      <c r="H205" s="7" t="s">
        <v>61</v>
      </c>
      <c r="I205" s="19">
        <v>0</v>
      </c>
      <c r="J205" s="6">
        <v>0</v>
      </c>
    </row>
    <row r="207" spans="1:14" x14ac:dyDescent="0.25">
      <c r="A207" s="13" t="s">
        <v>18</v>
      </c>
    </row>
    <row r="208" spans="1:14" ht="29.25" customHeight="1" x14ac:dyDescent="0.25">
      <c r="A208" s="11" t="s">
        <v>62</v>
      </c>
      <c r="B208" s="28" t="s">
        <v>63</v>
      </c>
      <c r="C208" s="28"/>
      <c r="D208" s="11" t="s">
        <v>65</v>
      </c>
      <c r="E208" s="28" t="s">
        <v>64</v>
      </c>
      <c r="F208" s="28"/>
      <c r="G208" s="11" t="s">
        <v>66</v>
      </c>
      <c r="H208" s="11" t="s">
        <v>67</v>
      </c>
      <c r="I208" s="11" t="s">
        <v>68</v>
      </c>
      <c r="J208" s="11" t="s">
        <v>961</v>
      </c>
      <c r="K208" s="11" t="s">
        <v>69</v>
      </c>
      <c r="L208" s="11" t="s">
        <v>70</v>
      </c>
      <c r="M208" s="11" t="s">
        <v>71</v>
      </c>
    </row>
    <row r="209" spans="1:14" ht="27" x14ac:dyDescent="0.25">
      <c r="A209" s="1" t="s">
        <v>458</v>
      </c>
      <c r="B209" s="27" t="s">
        <v>459</v>
      </c>
      <c r="C209" s="27"/>
      <c r="D209" s="1" t="s">
        <v>18</v>
      </c>
      <c r="E209" s="27" t="s">
        <v>460</v>
      </c>
      <c r="F209" s="27"/>
      <c r="G209" s="1" t="s">
        <v>39</v>
      </c>
      <c r="H209" s="2">
        <v>44342</v>
      </c>
      <c r="I209" s="22">
        <v>2</v>
      </c>
      <c r="J209" s="22">
        <v>2</v>
      </c>
      <c r="K209" s="1" t="s">
        <v>46</v>
      </c>
      <c r="L209" s="1" t="s">
        <v>53</v>
      </c>
      <c r="M209" s="27" t="s">
        <v>42</v>
      </c>
      <c r="N209" s="27"/>
    </row>
    <row r="210" spans="1:14" ht="38.25" customHeight="1" x14ac:dyDescent="0.25">
      <c r="A210" s="1" t="s">
        <v>461</v>
      </c>
      <c r="B210" s="27" t="s">
        <v>462</v>
      </c>
      <c r="C210" s="27"/>
      <c r="D210" s="1" t="s">
        <v>18</v>
      </c>
      <c r="E210" s="27" t="s">
        <v>463</v>
      </c>
      <c r="F210" s="27"/>
      <c r="G210" s="1" t="s">
        <v>464</v>
      </c>
      <c r="H210" s="2">
        <v>44445</v>
      </c>
      <c r="I210" s="22">
        <v>1</v>
      </c>
      <c r="J210" s="22">
        <v>1</v>
      </c>
      <c r="K210" s="1" t="s">
        <v>46</v>
      </c>
      <c r="L210" s="1" t="s">
        <v>41</v>
      </c>
      <c r="M210" s="27" t="s">
        <v>465</v>
      </c>
      <c r="N210" s="27"/>
    </row>
    <row r="211" spans="1:14" ht="29.25" customHeight="1" x14ac:dyDescent="0.25">
      <c r="A211" s="1" t="s">
        <v>466</v>
      </c>
      <c r="B211" s="27" t="s">
        <v>467</v>
      </c>
      <c r="C211" s="27"/>
      <c r="D211" s="1" t="s">
        <v>18</v>
      </c>
      <c r="E211" s="27" t="s">
        <v>468</v>
      </c>
      <c r="F211" s="27"/>
      <c r="G211" s="1" t="s">
        <v>39</v>
      </c>
      <c r="H211" s="2">
        <v>44900</v>
      </c>
      <c r="I211" s="22">
        <v>1</v>
      </c>
      <c r="J211" s="22">
        <v>1</v>
      </c>
      <c r="K211" s="1" t="s">
        <v>46</v>
      </c>
      <c r="L211" s="1" t="s">
        <v>60</v>
      </c>
      <c r="M211" s="27" t="s">
        <v>42</v>
      </c>
      <c r="N211" s="27"/>
    </row>
    <row r="212" spans="1:14" ht="72.75" customHeight="1" x14ac:dyDescent="0.25">
      <c r="A212" s="1" t="s">
        <v>469</v>
      </c>
      <c r="B212" s="27" t="s">
        <v>470</v>
      </c>
      <c r="C212" s="27"/>
      <c r="D212" s="1" t="s">
        <v>18</v>
      </c>
      <c r="E212" s="27" t="s">
        <v>471</v>
      </c>
      <c r="F212" s="27"/>
      <c r="G212" s="1" t="s">
        <v>74</v>
      </c>
      <c r="H212" s="2">
        <v>45014</v>
      </c>
      <c r="I212" s="22">
        <v>2</v>
      </c>
      <c r="J212" s="22">
        <v>1</v>
      </c>
      <c r="K212" s="1" t="s">
        <v>40</v>
      </c>
      <c r="L212" s="1" t="s">
        <v>41</v>
      </c>
      <c r="M212" s="27" t="s">
        <v>42</v>
      </c>
      <c r="N212" s="27"/>
    </row>
    <row r="213" spans="1:14" ht="27" x14ac:dyDescent="0.25">
      <c r="A213" s="1" t="s">
        <v>472</v>
      </c>
      <c r="B213" s="27" t="s">
        <v>473</v>
      </c>
      <c r="C213" s="27"/>
      <c r="D213" s="1" t="s">
        <v>18</v>
      </c>
      <c r="E213" s="27" t="s">
        <v>474</v>
      </c>
      <c r="F213" s="27"/>
      <c r="G213" s="1" t="s">
        <v>39</v>
      </c>
      <c r="H213" s="2">
        <v>45272</v>
      </c>
      <c r="I213" s="22">
        <v>1</v>
      </c>
      <c r="J213" s="22">
        <v>1</v>
      </c>
      <c r="K213" s="1" t="s">
        <v>46</v>
      </c>
      <c r="L213" s="1" t="s">
        <v>53</v>
      </c>
      <c r="M213" s="27" t="s">
        <v>42</v>
      </c>
      <c r="N213" s="27"/>
    </row>
    <row r="214" spans="1:14" ht="27" x14ac:dyDescent="0.25">
      <c r="A214" s="1" t="s">
        <v>475</v>
      </c>
      <c r="B214" s="27" t="s">
        <v>476</v>
      </c>
      <c r="C214" s="27"/>
      <c r="D214" s="1" t="s">
        <v>18</v>
      </c>
      <c r="E214" s="27" t="s">
        <v>477</v>
      </c>
      <c r="F214" s="27"/>
      <c r="G214" s="1" t="s">
        <v>39</v>
      </c>
      <c r="H214" s="2">
        <v>45282</v>
      </c>
      <c r="I214" s="22">
        <v>2</v>
      </c>
      <c r="J214" s="22">
        <v>2</v>
      </c>
      <c r="K214" s="1" t="s">
        <v>46</v>
      </c>
      <c r="L214" s="1" t="s">
        <v>41</v>
      </c>
      <c r="M214" s="27" t="s">
        <v>42</v>
      </c>
      <c r="N214" s="27"/>
    </row>
    <row r="215" spans="1:14" ht="27" x14ac:dyDescent="0.25">
      <c r="A215" s="1" t="s">
        <v>478</v>
      </c>
      <c r="B215" s="27" t="s">
        <v>479</v>
      </c>
      <c r="C215" s="27"/>
      <c r="D215" s="1" t="s">
        <v>18</v>
      </c>
      <c r="E215" s="27" t="s">
        <v>480</v>
      </c>
      <c r="F215" s="27"/>
      <c r="G215" s="1" t="s">
        <v>39</v>
      </c>
      <c r="H215" s="2">
        <v>45300</v>
      </c>
      <c r="I215" s="22">
        <v>1</v>
      </c>
      <c r="J215" s="22">
        <v>1</v>
      </c>
      <c r="K215" s="1" t="s">
        <v>46</v>
      </c>
      <c r="L215" s="1" t="s">
        <v>41</v>
      </c>
      <c r="M215" s="27" t="s">
        <v>42</v>
      </c>
      <c r="N215" s="27"/>
    </row>
    <row r="216" spans="1:14" ht="30.75" customHeight="1" x14ac:dyDescent="0.25">
      <c r="A216" s="1" t="s">
        <v>481</v>
      </c>
      <c r="B216" s="27" t="s">
        <v>482</v>
      </c>
      <c r="C216" s="27"/>
      <c r="D216" s="1" t="s">
        <v>18</v>
      </c>
      <c r="E216" s="27" t="s">
        <v>483</v>
      </c>
      <c r="F216" s="27"/>
      <c r="G216" s="1" t="s">
        <v>125</v>
      </c>
      <c r="H216" s="2">
        <v>45335</v>
      </c>
      <c r="I216" s="22">
        <v>1</v>
      </c>
      <c r="J216" s="25">
        <v>1</v>
      </c>
      <c r="K216" s="1" t="s">
        <v>46</v>
      </c>
      <c r="L216" s="1" t="s">
        <v>41</v>
      </c>
      <c r="M216" s="27" t="s">
        <v>42</v>
      </c>
      <c r="N216" s="27"/>
    </row>
    <row r="217" spans="1:14" x14ac:dyDescent="0.25">
      <c r="H217" s="7" t="s">
        <v>61</v>
      </c>
      <c r="I217" s="19">
        <f>SUM(I209:I216)</f>
        <v>11</v>
      </c>
      <c r="J217" s="6">
        <f>SUM(J209:J216)</f>
        <v>10</v>
      </c>
    </row>
    <row r="220" spans="1:14" x14ac:dyDescent="0.25">
      <c r="A220" s="13" t="s">
        <v>19</v>
      </c>
    </row>
    <row r="221" spans="1:14" ht="29.25" customHeight="1" x14ac:dyDescent="0.25">
      <c r="A221" s="11" t="s">
        <v>62</v>
      </c>
      <c r="B221" s="28" t="s">
        <v>63</v>
      </c>
      <c r="C221" s="28"/>
      <c r="D221" s="11" t="s">
        <v>65</v>
      </c>
      <c r="E221" s="28" t="s">
        <v>64</v>
      </c>
      <c r="F221" s="28"/>
      <c r="G221" s="11" t="s">
        <v>66</v>
      </c>
      <c r="H221" s="11" t="s">
        <v>67</v>
      </c>
      <c r="I221" s="11" t="s">
        <v>68</v>
      </c>
      <c r="J221" s="11" t="s">
        <v>961</v>
      </c>
      <c r="K221" s="11" t="s">
        <v>69</v>
      </c>
      <c r="L221" s="11" t="s">
        <v>70</v>
      </c>
      <c r="M221" s="11" t="s">
        <v>71</v>
      </c>
    </row>
    <row r="222" spans="1:14" ht="27" customHeight="1" x14ac:dyDescent="0.25">
      <c r="A222" s="1" t="s">
        <v>484</v>
      </c>
      <c r="B222" s="27" t="s">
        <v>485</v>
      </c>
      <c r="C222" s="27"/>
      <c r="D222" s="1" t="s">
        <v>19</v>
      </c>
      <c r="E222" s="27" t="s">
        <v>486</v>
      </c>
      <c r="F222" s="27"/>
      <c r="G222" s="1" t="s">
        <v>74</v>
      </c>
      <c r="H222" s="2">
        <v>41200</v>
      </c>
      <c r="I222" s="22">
        <v>1</v>
      </c>
      <c r="J222" s="22">
        <v>1</v>
      </c>
      <c r="K222" s="1" t="s">
        <v>40</v>
      </c>
      <c r="L222" s="1" t="s">
        <v>41</v>
      </c>
      <c r="M222" s="27" t="s">
        <v>42</v>
      </c>
      <c r="N222" s="27"/>
    </row>
    <row r="223" spans="1:14" ht="27" x14ac:dyDescent="0.25">
      <c r="A223" s="1" t="s">
        <v>487</v>
      </c>
      <c r="B223" s="27" t="s">
        <v>488</v>
      </c>
      <c r="C223" s="27"/>
      <c r="D223" s="1" t="s">
        <v>19</v>
      </c>
      <c r="E223" s="27" t="s">
        <v>489</v>
      </c>
      <c r="F223" s="27"/>
      <c r="G223" s="1" t="s">
        <v>39</v>
      </c>
      <c r="H223" s="2">
        <v>43573</v>
      </c>
      <c r="I223" s="22">
        <v>1</v>
      </c>
      <c r="J223" s="22">
        <v>1</v>
      </c>
      <c r="K223" s="1" t="s">
        <v>40</v>
      </c>
      <c r="L223" s="1" t="s">
        <v>53</v>
      </c>
      <c r="M223" s="27" t="s">
        <v>42</v>
      </c>
      <c r="N223" s="27"/>
    </row>
    <row r="224" spans="1:14" ht="27" x14ac:dyDescent="0.25">
      <c r="A224" s="1" t="s">
        <v>490</v>
      </c>
      <c r="B224" s="27" t="s">
        <v>491</v>
      </c>
      <c r="C224" s="27"/>
      <c r="D224" s="1" t="s">
        <v>19</v>
      </c>
      <c r="E224" s="27" t="s">
        <v>492</v>
      </c>
      <c r="F224" s="27"/>
      <c r="G224" s="1" t="s">
        <v>39</v>
      </c>
      <c r="H224" s="2">
        <v>43700</v>
      </c>
      <c r="I224" s="22">
        <v>1</v>
      </c>
      <c r="J224" s="22">
        <v>1</v>
      </c>
      <c r="K224" s="1" t="s">
        <v>40</v>
      </c>
      <c r="L224" s="1" t="s">
        <v>53</v>
      </c>
      <c r="M224" s="27" t="s">
        <v>42</v>
      </c>
      <c r="N224" s="27"/>
    </row>
    <row r="225" spans="1:14" ht="27" x14ac:dyDescent="0.25">
      <c r="A225" s="1" t="s">
        <v>493</v>
      </c>
      <c r="B225" s="27" t="s">
        <v>494</v>
      </c>
      <c r="C225" s="27"/>
      <c r="D225" s="1" t="s">
        <v>19</v>
      </c>
      <c r="E225" s="27" t="s">
        <v>495</v>
      </c>
      <c r="F225" s="27"/>
      <c r="G225" s="1" t="s">
        <v>39</v>
      </c>
      <c r="H225" s="2">
        <v>44308</v>
      </c>
      <c r="I225" s="22">
        <v>1</v>
      </c>
      <c r="J225" s="22">
        <v>1</v>
      </c>
      <c r="K225" s="1" t="s">
        <v>46</v>
      </c>
      <c r="L225" s="1" t="s">
        <v>41</v>
      </c>
      <c r="M225" s="27" t="s">
        <v>42</v>
      </c>
      <c r="N225" s="27"/>
    </row>
    <row r="226" spans="1:14" ht="27" x14ac:dyDescent="0.25">
      <c r="A226" s="1" t="s">
        <v>496</v>
      </c>
      <c r="B226" s="27" t="s">
        <v>497</v>
      </c>
      <c r="C226" s="27"/>
      <c r="D226" s="1" t="s">
        <v>19</v>
      </c>
      <c r="E226" s="27" t="s">
        <v>498</v>
      </c>
      <c r="F226" s="27"/>
      <c r="G226" s="1" t="s">
        <v>125</v>
      </c>
      <c r="H226" s="2">
        <v>45028</v>
      </c>
      <c r="I226" s="22">
        <v>3</v>
      </c>
      <c r="J226" s="22">
        <v>3</v>
      </c>
      <c r="K226" s="1" t="s">
        <v>46</v>
      </c>
      <c r="L226" s="1" t="s">
        <v>41</v>
      </c>
      <c r="M226" s="27" t="s">
        <v>42</v>
      </c>
      <c r="N226" s="27"/>
    </row>
    <row r="227" spans="1:14" ht="27" x14ac:dyDescent="0.25">
      <c r="A227" s="1" t="s">
        <v>499</v>
      </c>
      <c r="B227" s="27" t="s">
        <v>500</v>
      </c>
      <c r="C227" s="27"/>
      <c r="D227" s="1" t="s">
        <v>19</v>
      </c>
      <c r="E227" s="27" t="s">
        <v>501</v>
      </c>
      <c r="F227" s="27"/>
      <c r="G227" s="1" t="s">
        <v>39</v>
      </c>
      <c r="H227" s="2">
        <v>45063</v>
      </c>
      <c r="I227" s="22">
        <v>1</v>
      </c>
      <c r="J227" s="22">
        <v>1</v>
      </c>
      <c r="K227" s="1" t="s">
        <v>46</v>
      </c>
      <c r="L227" s="1" t="s">
        <v>60</v>
      </c>
      <c r="M227" s="27" t="s">
        <v>42</v>
      </c>
      <c r="N227" s="27"/>
    </row>
    <row r="228" spans="1:14" ht="36" x14ac:dyDescent="0.25">
      <c r="A228" s="1" t="s">
        <v>502</v>
      </c>
      <c r="B228" s="27" t="s">
        <v>503</v>
      </c>
      <c r="C228" s="27"/>
      <c r="D228" s="1" t="s">
        <v>19</v>
      </c>
      <c r="E228" s="27" t="s">
        <v>504</v>
      </c>
      <c r="F228" s="27"/>
      <c r="G228" s="1" t="s">
        <v>74</v>
      </c>
      <c r="H228" s="2">
        <v>45119</v>
      </c>
      <c r="I228" s="22">
        <v>2</v>
      </c>
      <c r="J228" s="22">
        <v>2</v>
      </c>
      <c r="K228" s="1" t="s">
        <v>46</v>
      </c>
      <c r="L228" s="1" t="s">
        <v>41</v>
      </c>
      <c r="M228" s="27" t="s">
        <v>42</v>
      </c>
      <c r="N228" s="27"/>
    </row>
    <row r="229" spans="1:14" ht="27" x14ac:dyDescent="0.25">
      <c r="A229" s="1" t="s">
        <v>505</v>
      </c>
      <c r="B229" s="27" t="s">
        <v>506</v>
      </c>
      <c r="C229" s="27"/>
      <c r="D229" s="1" t="s">
        <v>19</v>
      </c>
      <c r="E229" s="27" t="s">
        <v>507</v>
      </c>
      <c r="F229" s="27"/>
      <c r="G229" s="1" t="s">
        <v>39</v>
      </c>
      <c r="H229" s="2">
        <v>45365</v>
      </c>
      <c r="I229" s="22">
        <v>1</v>
      </c>
      <c r="J229" s="25">
        <v>1</v>
      </c>
      <c r="K229" s="1" t="s">
        <v>46</v>
      </c>
      <c r="L229" s="1" t="s">
        <v>60</v>
      </c>
      <c r="M229" s="27" t="s">
        <v>42</v>
      </c>
      <c r="N229" s="27"/>
    </row>
    <row r="230" spans="1:14" x14ac:dyDescent="0.25">
      <c r="H230" s="7" t="s">
        <v>61</v>
      </c>
      <c r="I230" s="19">
        <f>SUM(I222:I229)</f>
        <v>11</v>
      </c>
      <c r="J230" s="6">
        <f>SUM(J222:J229)</f>
        <v>11</v>
      </c>
    </row>
    <row r="232" spans="1:14" x14ac:dyDescent="0.25">
      <c r="A232" s="13" t="s">
        <v>20</v>
      </c>
    </row>
    <row r="233" spans="1:14" ht="29.25" customHeight="1" x14ac:dyDescent="0.25">
      <c r="A233" s="11" t="s">
        <v>62</v>
      </c>
      <c r="B233" s="28" t="s">
        <v>63</v>
      </c>
      <c r="C233" s="28"/>
      <c r="D233" s="11" t="s">
        <v>65</v>
      </c>
      <c r="E233" s="28" t="s">
        <v>64</v>
      </c>
      <c r="F233" s="28"/>
      <c r="G233" s="11" t="s">
        <v>66</v>
      </c>
      <c r="H233" s="11" t="s">
        <v>67</v>
      </c>
      <c r="I233" s="11" t="s">
        <v>68</v>
      </c>
      <c r="J233" s="11" t="s">
        <v>961</v>
      </c>
      <c r="K233" s="11" t="s">
        <v>69</v>
      </c>
      <c r="L233" s="11" t="s">
        <v>70</v>
      </c>
      <c r="M233" s="11" t="s">
        <v>71</v>
      </c>
    </row>
    <row r="234" spans="1:14" x14ac:dyDescent="0.25">
      <c r="H234" s="7" t="s">
        <v>61</v>
      </c>
      <c r="I234" s="19">
        <v>0</v>
      </c>
      <c r="J234" s="6">
        <v>0</v>
      </c>
    </row>
    <row r="236" spans="1:14" x14ac:dyDescent="0.25">
      <c r="A236" s="13" t="s">
        <v>21</v>
      </c>
    </row>
    <row r="237" spans="1:14" ht="30.75" customHeight="1" x14ac:dyDescent="0.25">
      <c r="A237" s="11" t="s">
        <v>62</v>
      </c>
      <c r="B237" s="28" t="s">
        <v>63</v>
      </c>
      <c r="C237" s="28"/>
      <c r="D237" s="11" t="s">
        <v>65</v>
      </c>
      <c r="E237" s="28" t="s">
        <v>64</v>
      </c>
      <c r="F237" s="28"/>
      <c r="G237" s="11" t="s">
        <v>66</v>
      </c>
      <c r="H237" s="11" t="s">
        <v>67</v>
      </c>
      <c r="I237" s="11" t="s">
        <v>68</v>
      </c>
      <c r="J237" s="11" t="s">
        <v>961</v>
      </c>
      <c r="K237" s="11" t="s">
        <v>69</v>
      </c>
      <c r="L237" s="11" t="s">
        <v>70</v>
      </c>
      <c r="M237" s="11" t="s">
        <v>71</v>
      </c>
    </row>
    <row r="238" spans="1:14" ht="42" customHeight="1" x14ac:dyDescent="0.25">
      <c r="A238" s="1" t="s">
        <v>508</v>
      </c>
      <c r="B238" s="27" t="s">
        <v>509</v>
      </c>
      <c r="C238" s="27"/>
      <c r="D238" s="1" t="s">
        <v>21</v>
      </c>
      <c r="E238" s="27" t="s">
        <v>510</v>
      </c>
      <c r="F238" s="27"/>
      <c r="G238" s="1" t="s">
        <v>74</v>
      </c>
      <c r="H238" s="2">
        <v>45372</v>
      </c>
      <c r="I238" s="22">
        <v>1</v>
      </c>
      <c r="J238" s="25">
        <v>1</v>
      </c>
      <c r="K238" s="1" t="s">
        <v>46</v>
      </c>
      <c r="L238" s="1" t="s">
        <v>41</v>
      </c>
      <c r="M238" s="27" t="s">
        <v>42</v>
      </c>
      <c r="N238" s="27"/>
    </row>
    <row r="239" spans="1:14" x14ac:dyDescent="0.25">
      <c r="H239" s="7" t="s">
        <v>61</v>
      </c>
      <c r="I239" s="19">
        <f>SUM(I238)</f>
        <v>1</v>
      </c>
      <c r="J239" s="6">
        <f>SUM(J238)</f>
        <v>1</v>
      </c>
    </row>
    <row r="241" spans="1:14" x14ac:dyDescent="0.25">
      <c r="A241" s="13" t="s">
        <v>22</v>
      </c>
    </row>
    <row r="242" spans="1:14" ht="30" customHeight="1" x14ac:dyDescent="0.25">
      <c r="A242" s="11" t="s">
        <v>62</v>
      </c>
      <c r="B242" s="28" t="s">
        <v>63</v>
      </c>
      <c r="C242" s="28"/>
      <c r="D242" s="11" t="s">
        <v>65</v>
      </c>
      <c r="E242" s="28" t="s">
        <v>64</v>
      </c>
      <c r="F242" s="28"/>
      <c r="G242" s="11" t="s">
        <v>66</v>
      </c>
      <c r="H242" s="11" t="s">
        <v>67</v>
      </c>
      <c r="I242" s="11" t="s">
        <v>68</v>
      </c>
      <c r="J242" s="11" t="s">
        <v>961</v>
      </c>
      <c r="K242" s="11" t="s">
        <v>69</v>
      </c>
      <c r="L242" s="11" t="s">
        <v>70</v>
      </c>
      <c r="M242" s="11" t="s">
        <v>71</v>
      </c>
    </row>
    <row r="243" spans="1:14" ht="27" x14ac:dyDescent="0.25">
      <c r="A243" s="1" t="s">
        <v>511</v>
      </c>
      <c r="B243" s="27" t="s">
        <v>512</v>
      </c>
      <c r="C243" s="27"/>
      <c r="D243" s="1" t="s">
        <v>22</v>
      </c>
      <c r="E243" s="27" t="s">
        <v>513</v>
      </c>
      <c r="F243" s="27"/>
      <c r="G243" s="1" t="s">
        <v>39</v>
      </c>
      <c r="H243" s="2">
        <v>39210</v>
      </c>
      <c r="I243" s="22">
        <v>1</v>
      </c>
      <c r="J243" s="22">
        <v>1</v>
      </c>
      <c r="K243" s="1" t="s">
        <v>40</v>
      </c>
      <c r="L243" s="1" t="s">
        <v>41</v>
      </c>
      <c r="M243" s="27" t="s">
        <v>42</v>
      </c>
      <c r="N243" s="27"/>
    </row>
    <row r="244" spans="1:14" ht="36" x14ac:dyDescent="0.25">
      <c r="A244" s="1" t="s">
        <v>514</v>
      </c>
      <c r="B244" s="27" t="s">
        <v>515</v>
      </c>
      <c r="C244" s="27"/>
      <c r="D244" s="1" t="s">
        <v>22</v>
      </c>
      <c r="E244" s="27" t="s">
        <v>516</v>
      </c>
      <c r="F244" s="27"/>
      <c r="G244" s="1" t="s">
        <v>74</v>
      </c>
      <c r="H244" s="2">
        <v>40024</v>
      </c>
      <c r="I244" s="22">
        <v>5</v>
      </c>
      <c r="J244" s="22">
        <v>4</v>
      </c>
      <c r="K244" s="1" t="s">
        <v>40</v>
      </c>
      <c r="L244" s="1" t="s">
        <v>41</v>
      </c>
      <c r="M244" s="27" t="s">
        <v>42</v>
      </c>
      <c r="N244" s="27"/>
    </row>
    <row r="245" spans="1:14" ht="36" x14ac:dyDescent="0.25">
      <c r="A245" s="1" t="s">
        <v>517</v>
      </c>
      <c r="B245" s="27" t="s">
        <v>518</v>
      </c>
      <c r="C245" s="27"/>
      <c r="D245" s="1" t="s">
        <v>22</v>
      </c>
      <c r="E245" s="27" t="s">
        <v>519</v>
      </c>
      <c r="F245" s="27"/>
      <c r="G245" s="1" t="s">
        <v>74</v>
      </c>
      <c r="H245" s="2">
        <v>40654</v>
      </c>
      <c r="I245" s="22">
        <v>6</v>
      </c>
      <c r="J245" s="22">
        <v>4</v>
      </c>
      <c r="K245" s="1" t="s">
        <v>40</v>
      </c>
      <c r="L245" s="1" t="s">
        <v>41</v>
      </c>
      <c r="M245" s="27" t="s">
        <v>42</v>
      </c>
      <c r="N245" s="27"/>
    </row>
    <row r="246" spans="1:14" ht="27" x14ac:dyDescent="0.25">
      <c r="A246" s="1" t="s">
        <v>520</v>
      </c>
      <c r="B246" s="27" t="s">
        <v>521</v>
      </c>
      <c r="C246" s="27"/>
      <c r="D246" s="1" t="s">
        <v>22</v>
      </c>
      <c r="E246" s="27" t="s">
        <v>522</v>
      </c>
      <c r="F246" s="27"/>
      <c r="G246" s="1" t="s">
        <v>39</v>
      </c>
      <c r="H246" s="2">
        <v>44614</v>
      </c>
      <c r="I246" s="22">
        <v>2</v>
      </c>
      <c r="J246" s="25">
        <v>2</v>
      </c>
      <c r="K246" s="1" t="s">
        <v>46</v>
      </c>
      <c r="L246" s="1" t="s">
        <v>60</v>
      </c>
      <c r="M246" s="27" t="s">
        <v>42</v>
      </c>
      <c r="N246" s="27"/>
    </row>
    <row r="247" spans="1:14" x14ac:dyDescent="0.25">
      <c r="H247" s="7" t="s">
        <v>61</v>
      </c>
      <c r="I247" s="19">
        <f>SUM(I243:I246)</f>
        <v>14</v>
      </c>
      <c r="J247" s="6">
        <f>SUM(J243:J246)</f>
        <v>11</v>
      </c>
    </row>
    <row r="249" spans="1:14" x14ac:dyDescent="0.25">
      <c r="A249" s="13" t="s">
        <v>23</v>
      </c>
    </row>
    <row r="250" spans="1:14" ht="29.25" customHeight="1" x14ac:dyDescent="0.25">
      <c r="A250" s="11" t="s">
        <v>62</v>
      </c>
      <c r="B250" s="28" t="s">
        <v>63</v>
      </c>
      <c r="C250" s="28"/>
      <c r="D250" s="11" t="s">
        <v>65</v>
      </c>
      <c r="E250" s="28" t="s">
        <v>64</v>
      </c>
      <c r="F250" s="28"/>
      <c r="G250" s="11" t="s">
        <v>66</v>
      </c>
      <c r="H250" s="11" t="s">
        <v>67</v>
      </c>
      <c r="I250" s="11" t="s">
        <v>68</v>
      </c>
      <c r="J250" s="11" t="s">
        <v>961</v>
      </c>
      <c r="K250" s="11" t="s">
        <v>69</v>
      </c>
      <c r="L250" s="11" t="s">
        <v>70</v>
      </c>
      <c r="M250" s="11" t="s">
        <v>71</v>
      </c>
    </row>
    <row r="251" spans="1:14" ht="31.5" customHeight="1" x14ac:dyDescent="0.25">
      <c r="A251" s="1" t="s">
        <v>523</v>
      </c>
      <c r="B251" s="27" t="s">
        <v>524</v>
      </c>
      <c r="C251" s="27"/>
      <c r="D251" s="1" t="s">
        <v>23</v>
      </c>
      <c r="E251" s="27" t="s">
        <v>525</v>
      </c>
      <c r="F251" s="27"/>
      <c r="G251" s="1" t="s">
        <v>39</v>
      </c>
      <c r="H251" s="2">
        <v>44944</v>
      </c>
      <c r="I251" s="22">
        <v>1</v>
      </c>
      <c r="J251" s="22">
        <v>1</v>
      </c>
      <c r="K251" s="1" t="s">
        <v>46</v>
      </c>
      <c r="L251" s="1" t="s">
        <v>41</v>
      </c>
      <c r="M251" s="27" t="s">
        <v>42</v>
      </c>
      <c r="N251" s="27"/>
    </row>
    <row r="252" spans="1:14" ht="39" customHeight="1" x14ac:dyDescent="0.25">
      <c r="A252" s="1" t="s">
        <v>526</v>
      </c>
      <c r="B252" s="27" t="s">
        <v>527</v>
      </c>
      <c r="C252" s="27"/>
      <c r="D252" s="1" t="s">
        <v>23</v>
      </c>
      <c r="E252" s="27" t="s">
        <v>528</v>
      </c>
      <c r="F252" s="27"/>
      <c r="G252" s="1" t="s">
        <v>39</v>
      </c>
      <c r="H252" s="2">
        <v>45183</v>
      </c>
      <c r="I252" s="22">
        <v>1</v>
      </c>
      <c r="J252" s="22">
        <v>1</v>
      </c>
      <c r="K252" s="1" t="s">
        <v>46</v>
      </c>
      <c r="L252" s="1" t="s">
        <v>41</v>
      </c>
      <c r="M252" s="27" t="s">
        <v>42</v>
      </c>
      <c r="N252" s="27"/>
    </row>
    <row r="253" spans="1:14" ht="27" x14ac:dyDescent="0.25">
      <c r="A253" s="1" t="s">
        <v>529</v>
      </c>
      <c r="B253" s="27" t="s">
        <v>530</v>
      </c>
      <c r="C253" s="27"/>
      <c r="D253" s="1" t="s">
        <v>23</v>
      </c>
      <c r="E253" s="27" t="s">
        <v>531</v>
      </c>
      <c r="F253" s="27"/>
      <c r="G253" s="1" t="s">
        <v>39</v>
      </c>
      <c r="H253" s="2">
        <v>45211</v>
      </c>
      <c r="I253" s="22">
        <v>1</v>
      </c>
      <c r="J253" s="22">
        <v>1</v>
      </c>
      <c r="K253" s="1" t="s">
        <v>46</v>
      </c>
      <c r="L253" s="1" t="s">
        <v>41</v>
      </c>
      <c r="M253" s="27" t="s">
        <v>42</v>
      </c>
      <c r="N253" s="27"/>
    </row>
    <row r="254" spans="1:14" ht="27" x14ac:dyDescent="0.25">
      <c r="A254" s="1" t="s">
        <v>532</v>
      </c>
      <c r="B254" s="27" t="s">
        <v>530</v>
      </c>
      <c r="C254" s="27"/>
      <c r="D254" s="1" t="s">
        <v>23</v>
      </c>
      <c r="E254" s="27" t="s">
        <v>533</v>
      </c>
      <c r="F254" s="27"/>
      <c r="G254" s="1" t="s">
        <v>39</v>
      </c>
      <c r="H254" s="2">
        <v>45211</v>
      </c>
      <c r="I254" s="22">
        <v>1</v>
      </c>
      <c r="J254" s="22">
        <v>1</v>
      </c>
      <c r="K254" s="1" t="s">
        <v>46</v>
      </c>
      <c r="L254" s="1" t="s">
        <v>41</v>
      </c>
      <c r="M254" s="27" t="s">
        <v>42</v>
      </c>
      <c r="N254" s="27"/>
    </row>
    <row r="255" spans="1:14" ht="39.75" customHeight="1" x14ac:dyDescent="0.25">
      <c r="A255" s="1" t="s">
        <v>534</v>
      </c>
      <c r="B255" s="27" t="s">
        <v>535</v>
      </c>
      <c r="C255" s="27"/>
      <c r="D255" s="1" t="s">
        <v>23</v>
      </c>
      <c r="E255" s="27" t="s">
        <v>536</v>
      </c>
      <c r="F255" s="27"/>
      <c r="G255" s="1" t="s">
        <v>39</v>
      </c>
      <c r="H255" s="2">
        <v>45344</v>
      </c>
      <c r="I255" s="22">
        <v>1</v>
      </c>
      <c r="J255" s="25">
        <v>1</v>
      </c>
      <c r="K255" s="1" t="s">
        <v>46</v>
      </c>
      <c r="L255" s="1" t="s">
        <v>41</v>
      </c>
      <c r="M255" s="27" t="s">
        <v>42</v>
      </c>
      <c r="N255" s="27"/>
    </row>
    <row r="256" spans="1:14" x14ac:dyDescent="0.25">
      <c r="H256" s="7" t="s">
        <v>61</v>
      </c>
      <c r="I256" s="19">
        <f>SUM(I251:I255)</f>
        <v>5</v>
      </c>
      <c r="J256" s="6">
        <f>SUM(J251:J255)</f>
        <v>5</v>
      </c>
    </row>
    <row r="258" spans="1:14" x14ac:dyDescent="0.25">
      <c r="A258" s="13" t="s">
        <v>24</v>
      </c>
    </row>
    <row r="259" spans="1:14" ht="31.5" customHeight="1" x14ac:dyDescent="0.25">
      <c r="A259" s="11" t="s">
        <v>62</v>
      </c>
      <c r="B259" s="28" t="s">
        <v>63</v>
      </c>
      <c r="C259" s="28"/>
      <c r="D259" s="11" t="s">
        <v>65</v>
      </c>
      <c r="E259" s="28" t="s">
        <v>64</v>
      </c>
      <c r="F259" s="28"/>
      <c r="G259" s="11" t="s">
        <v>66</v>
      </c>
      <c r="H259" s="11" t="s">
        <v>67</v>
      </c>
      <c r="I259" s="11" t="s">
        <v>68</v>
      </c>
      <c r="J259" s="11" t="s">
        <v>961</v>
      </c>
      <c r="K259" s="11" t="s">
        <v>69</v>
      </c>
      <c r="L259" s="11" t="s">
        <v>70</v>
      </c>
      <c r="M259" s="11" t="s">
        <v>71</v>
      </c>
    </row>
    <row r="260" spans="1:14" x14ac:dyDescent="0.25">
      <c r="H260" s="7" t="s">
        <v>61</v>
      </c>
      <c r="I260" s="19">
        <v>0</v>
      </c>
      <c r="J260" s="6">
        <v>0</v>
      </c>
    </row>
    <row r="262" spans="1:14" x14ac:dyDescent="0.25">
      <c r="A262" s="13" t="s">
        <v>25</v>
      </c>
    </row>
    <row r="263" spans="1:14" ht="32.25" customHeight="1" x14ac:dyDescent="0.25">
      <c r="A263" s="11" t="s">
        <v>62</v>
      </c>
      <c r="B263" s="28" t="s">
        <v>63</v>
      </c>
      <c r="C263" s="28"/>
      <c r="D263" s="11" t="s">
        <v>65</v>
      </c>
      <c r="E263" s="28" t="s">
        <v>64</v>
      </c>
      <c r="F263" s="28"/>
      <c r="G263" s="11" t="s">
        <v>66</v>
      </c>
      <c r="H263" s="11" t="s">
        <v>67</v>
      </c>
      <c r="I263" s="11" t="s">
        <v>68</v>
      </c>
      <c r="J263" s="11" t="s">
        <v>961</v>
      </c>
      <c r="K263" s="11" t="s">
        <v>69</v>
      </c>
      <c r="L263" s="11" t="s">
        <v>70</v>
      </c>
      <c r="M263" s="11" t="s">
        <v>71</v>
      </c>
    </row>
    <row r="264" spans="1:14" ht="37.5" customHeight="1" x14ac:dyDescent="0.25">
      <c r="A264" s="1" t="s">
        <v>537</v>
      </c>
      <c r="B264" s="27" t="s">
        <v>538</v>
      </c>
      <c r="C264" s="27"/>
      <c r="D264" s="1" t="s">
        <v>25</v>
      </c>
      <c r="E264" s="27" t="s">
        <v>539</v>
      </c>
      <c r="F264" s="27"/>
      <c r="G264" s="1" t="s">
        <v>74</v>
      </c>
      <c r="H264" s="2">
        <v>44305</v>
      </c>
      <c r="I264" s="22">
        <v>1</v>
      </c>
      <c r="J264" s="22">
        <v>1</v>
      </c>
      <c r="K264" s="1" t="s">
        <v>46</v>
      </c>
      <c r="L264" s="1" t="s">
        <v>540</v>
      </c>
      <c r="M264" s="27" t="s">
        <v>42</v>
      </c>
      <c r="N264" s="27"/>
    </row>
    <row r="265" spans="1:14" ht="57.75" customHeight="1" x14ac:dyDescent="0.25">
      <c r="A265" s="1" t="s">
        <v>541</v>
      </c>
      <c r="B265" s="27" t="s">
        <v>542</v>
      </c>
      <c r="C265" s="27"/>
      <c r="D265" s="1" t="s">
        <v>25</v>
      </c>
      <c r="E265" s="27" t="s">
        <v>543</v>
      </c>
      <c r="F265" s="27"/>
      <c r="G265" s="1" t="s">
        <v>39</v>
      </c>
      <c r="H265" s="2">
        <v>44333</v>
      </c>
      <c r="I265" s="22">
        <v>7</v>
      </c>
      <c r="J265" s="22">
        <v>7</v>
      </c>
      <c r="K265" s="1" t="s">
        <v>46</v>
      </c>
      <c r="L265" s="1" t="s">
        <v>53</v>
      </c>
      <c r="M265" s="27" t="s">
        <v>42</v>
      </c>
      <c r="N265" s="27"/>
    </row>
    <row r="266" spans="1:14" ht="55.5" customHeight="1" x14ac:dyDescent="0.25">
      <c r="A266" s="1" t="s">
        <v>544</v>
      </c>
      <c r="B266" s="27" t="s">
        <v>545</v>
      </c>
      <c r="C266" s="27"/>
      <c r="D266" s="1" t="s">
        <v>25</v>
      </c>
      <c r="E266" s="27" t="s">
        <v>539</v>
      </c>
      <c r="F266" s="27"/>
      <c r="G266" s="1" t="s">
        <v>445</v>
      </c>
      <c r="H266" s="2">
        <v>44362</v>
      </c>
      <c r="I266" s="22">
        <v>4</v>
      </c>
      <c r="J266" s="22">
        <v>4</v>
      </c>
      <c r="K266" s="1" t="s">
        <v>46</v>
      </c>
      <c r="L266" s="1" t="s">
        <v>41</v>
      </c>
      <c r="M266" s="27" t="s">
        <v>42</v>
      </c>
      <c r="N266" s="27"/>
    </row>
    <row r="267" spans="1:14" ht="39" customHeight="1" x14ac:dyDescent="0.25">
      <c r="A267" s="1" t="s">
        <v>546</v>
      </c>
      <c r="B267" s="27" t="s">
        <v>547</v>
      </c>
      <c r="C267" s="27"/>
      <c r="D267" s="1" t="s">
        <v>25</v>
      </c>
      <c r="E267" s="27" t="s">
        <v>548</v>
      </c>
      <c r="F267" s="27"/>
      <c r="G267" s="1" t="s">
        <v>74</v>
      </c>
      <c r="H267" s="2">
        <v>44552</v>
      </c>
      <c r="I267" s="22">
        <v>1</v>
      </c>
      <c r="J267" s="22">
        <v>1</v>
      </c>
      <c r="K267" s="1" t="s">
        <v>46</v>
      </c>
      <c r="L267" s="1" t="s">
        <v>41</v>
      </c>
      <c r="M267" s="27" t="s">
        <v>42</v>
      </c>
      <c r="N267" s="27"/>
    </row>
    <row r="268" spans="1:14" ht="41.25" customHeight="1" x14ac:dyDescent="0.25">
      <c r="A268" s="1" t="s">
        <v>549</v>
      </c>
      <c r="B268" s="27" t="s">
        <v>550</v>
      </c>
      <c r="C268" s="27"/>
      <c r="D268" s="1" t="s">
        <v>25</v>
      </c>
      <c r="E268" s="27" t="s">
        <v>551</v>
      </c>
      <c r="F268" s="27"/>
      <c r="G268" s="1" t="s">
        <v>39</v>
      </c>
      <c r="H268" s="2">
        <v>44571</v>
      </c>
      <c r="I268" s="22">
        <v>2</v>
      </c>
      <c r="J268" s="22">
        <v>2</v>
      </c>
      <c r="K268" s="1" t="s">
        <v>46</v>
      </c>
      <c r="L268" s="1" t="s">
        <v>41</v>
      </c>
      <c r="M268" s="27" t="s">
        <v>42</v>
      </c>
      <c r="N268" s="27"/>
    </row>
    <row r="269" spans="1:14" ht="46.5" customHeight="1" x14ac:dyDescent="0.25">
      <c r="A269" s="1" t="s">
        <v>552</v>
      </c>
      <c r="B269" s="27" t="s">
        <v>553</v>
      </c>
      <c r="C269" s="27"/>
      <c r="D269" s="1" t="s">
        <v>25</v>
      </c>
      <c r="E269" s="27" t="s">
        <v>554</v>
      </c>
      <c r="F269" s="27"/>
      <c r="G269" s="1" t="s">
        <v>39</v>
      </c>
      <c r="H269" s="2">
        <v>44678</v>
      </c>
      <c r="I269" s="22">
        <v>2</v>
      </c>
      <c r="J269" s="22">
        <v>2</v>
      </c>
      <c r="K269" s="1" t="s">
        <v>46</v>
      </c>
      <c r="L269" s="1" t="s">
        <v>41</v>
      </c>
      <c r="M269" s="27" t="s">
        <v>42</v>
      </c>
      <c r="N269" s="27"/>
    </row>
    <row r="270" spans="1:14" ht="27.75" customHeight="1" x14ac:dyDescent="0.25">
      <c r="A270" s="1" t="s">
        <v>555</v>
      </c>
      <c r="B270" s="27" t="s">
        <v>556</v>
      </c>
      <c r="C270" s="27"/>
      <c r="D270" s="1" t="s">
        <v>25</v>
      </c>
      <c r="E270" s="27" t="s">
        <v>557</v>
      </c>
      <c r="F270" s="27"/>
      <c r="G270" s="1" t="s">
        <v>39</v>
      </c>
      <c r="H270" s="2">
        <v>44749</v>
      </c>
      <c r="I270" s="22">
        <v>1</v>
      </c>
      <c r="J270" s="22">
        <v>1</v>
      </c>
      <c r="K270" s="1" t="s">
        <v>46</v>
      </c>
      <c r="L270" s="1" t="s">
        <v>41</v>
      </c>
      <c r="M270" s="27" t="s">
        <v>42</v>
      </c>
      <c r="N270" s="27"/>
    </row>
    <row r="271" spans="1:14" ht="39" customHeight="1" x14ac:dyDescent="0.25">
      <c r="A271" s="1" t="s">
        <v>558</v>
      </c>
      <c r="B271" s="27" t="s">
        <v>559</v>
      </c>
      <c r="C271" s="27"/>
      <c r="D271" s="1" t="s">
        <v>25</v>
      </c>
      <c r="E271" s="27" t="s">
        <v>560</v>
      </c>
      <c r="F271" s="27"/>
      <c r="G271" s="1" t="s">
        <v>74</v>
      </c>
      <c r="H271" s="2">
        <v>44811</v>
      </c>
      <c r="I271" s="22">
        <v>3</v>
      </c>
      <c r="J271" s="22">
        <v>2</v>
      </c>
      <c r="K271" s="1" t="s">
        <v>40</v>
      </c>
      <c r="L271" s="1" t="s">
        <v>41</v>
      </c>
      <c r="M271" s="27" t="s">
        <v>42</v>
      </c>
      <c r="N271" s="27"/>
    </row>
    <row r="272" spans="1:14" ht="27" x14ac:dyDescent="0.25">
      <c r="A272" s="1" t="s">
        <v>561</v>
      </c>
      <c r="B272" s="27" t="s">
        <v>562</v>
      </c>
      <c r="C272" s="27"/>
      <c r="D272" s="1" t="s">
        <v>25</v>
      </c>
      <c r="E272" s="27" t="s">
        <v>563</v>
      </c>
      <c r="F272" s="27"/>
      <c r="G272" s="1" t="s">
        <v>39</v>
      </c>
      <c r="H272" s="2">
        <v>45016</v>
      </c>
      <c r="I272" s="22">
        <v>5</v>
      </c>
      <c r="J272" s="22">
        <v>5</v>
      </c>
      <c r="K272" s="1" t="s">
        <v>46</v>
      </c>
      <c r="L272" s="1" t="s">
        <v>41</v>
      </c>
      <c r="M272" s="27" t="s">
        <v>42</v>
      </c>
      <c r="N272" s="27"/>
    </row>
    <row r="273" spans="1:14" ht="39" customHeight="1" x14ac:dyDescent="0.25">
      <c r="A273" s="1" t="s">
        <v>564</v>
      </c>
      <c r="B273" s="27" t="s">
        <v>565</v>
      </c>
      <c r="C273" s="27"/>
      <c r="D273" s="1" t="s">
        <v>25</v>
      </c>
      <c r="E273" s="27" t="s">
        <v>566</v>
      </c>
      <c r="F273" s="27"/>
      <c r="G273" s="1" t="s">
        <v>39</v>
      </c>
      <c r="H273" s="2">
        <v>45113</v>
      </c>
      <c r="I273" s="22">
        <v>2</v>
      </c>
      <c r="J273" s="25">
        <v>2</v>
      </c>
      <c r="K273" s="1" t="s">
        <v>46</v>
      </c>
      <c r="L273" s="1" t="s">
        <v>60</v>
      </c>
      <c r="M273" s="27" t="s">
        <v>42</v>
      </c>
      <c r="N273" s="27"/>
    </row>
    <row r="274" spans="1:14" x14ac:dyDescent="0.25">
      <c r="H274" s="7" t="s">
        <v>61</v>
      </c>
      <c r="I274" s="19">
        <f>SUM(I264:I273)</f>
        <v>28</v>
      </c>
      <c r="J274" s="6">
        <f>SUM(J264:J273)</f>
        <v>27</v>
      </c>
    </row>
    <row r="276" spans="1:14" x14ac:dyDescent="0.25">
      <c r="A276" s="13" t="s">
        <v>26</v>
      </c>
    </row>
    <row r="277" spans="1:14" ht="29.25" customHeight="1" x14ac:dyDescent="0.25">
      <c r="A277" s="11" t="s">
        <v>62</v>
      </c>
      <c r="B277" s="28" t="s">
        <v>63</v>
      </c>
      <c r="C277" s="28"/>
      <c r="D277" s="11" t="s">
        <v>65</v>
      </c>
      <c r="E277" s="28" t="s">
        <v>64</v>
      </c>
      <c r="F277" s="28"/>
      <c r="G277" s="11" t="s">
        <v>66</v>
      </c>
      <c r="H277" s="11" t="s">
        <v>67</v>
      </c>
      <c r="I277" s="11" t="s">
        <v>68</v>
      </c>
      <c r="J277" s="11" t="s">
        <v>961</v>
      </c>
      <c r="K277" s="11" t="s">
        <v>69</v>
      </c>
      <c r="L277" s="11" t="s">
        <v>70</v>
      </c>
      <c r="M277" s="11" t="s">
        <v>71</v>
      </c>
    </row>
    <row r="278" spans="1:14" ht="36" customHeight="1" x14ac:dyDescent="0.25">
      <c r="A278" s="1" t="s">
        <v>567</v>
      </c>
      <c r="B278" s="27" t="s">
        <v>568</v>
      </c>
      <c r="C278" s="27"/>
      <c r="D278" s="1" t="s">
        <v>26</v>
      </c>
      <c r="E278" s="27" t="s">
        <v>569</v>
      </c>
      <c r="F278" s="27"/>
      <c r="G278" s="1" t="s">
        <v>39</v>
      </c>
      <c r="H278" s="2">
        <v>35490</v>
      </c>
      <c r="I278" s="22">
        <v>1</v>
      </c>
      <c r="J278" s="22">
        <v>1</v>
      </c>
      <c r="K278" s="1" t="s">
        <v>40</v>
      </c>
      <c r="L278" s="1" t="s">
        <v>41</v>
      </c>
      <c r="M278" s="27" t="s">
        <v>42</v>
      </c>
      <c r="N278" s="27"/>
    </row>
    <row r="279" spans="1:14" ht="64.5" customHeight="1" x14ac:dyDescent="0.25">
      <c r="A279" s="1" t="s">
        <v>570</v>
      </c>
      <c r="B279" s="27" t="s">
        <v>571</v>
      </c>
      <c r="C279" s="27"/>
      <c r="D279" s="1" t="s">
        <v>26</v>
      </c>
      <c r="E279" s="27" t="s">
        <v>572</v>
      </c>
      <c r="F279" s="27"/>
      <c r="G279" s="1" t="s">
        <v>573</v>
      </c>
      <c r="H279" s="2">
        <v>42012</v>
      </c>
      <c r="I279" s="22">
        <v>5</v>
      </c>
      <c r="J279" s="22">
        <v>5</v>
      </c>
      <c r="K279" s="1" t="s">
        <v>40</v>
      </c>
      <c r="L279" s="1" t="s">
        <v>41</v>
      </c>
      <c r="M279" s="27" t="s">
        <v>42</v>
      </c>
      <c r="N279" s="27"/>
    </row>
    <row r="280" spans="1:14" ht="27" x14ac:dyDescent="0.25">
      <c r="A280" s="1" t="s">
        <v>574</v>
      </c>
      <c r="B280" s="27" t="s">
        <v>575</v>
      </c>
      <c r="C280" s="27"/>
      <c r="D280" s="1" t="s">
        <v>26</v>
      </c>
      <c r="E280" s="27" t="s">
        <v>576</v>
      </c>
      <c r="F280" s="27"/>
      <c r="G280" s="1" t="s">
        <v>39</v>
      </c>
      <c r="H280" s="2">
        <v>42936</v>
      </c>
      <c r="I280" s="22">
        <v>3</v>
      </c>
      <c r="J280" s="22">
        <v>1</v>
      </c>
      <c r="K280" s="1" t="s">
        <v>40</v>
      </c>
      <c r="L280" s="1" t="s">
        <v>41</v>
      </c>
      <c r="M280" s="27" t="s">
        <v>42</v>
      </c>
      <c r="N280" s="27"/>
    </row>
    <row r="281" spans="1:14" ht="27" x14ac:dyDescent="0.25">
      <c r="A281" s="1" t="s">
        <v>577</v>
      </c>
      <c r="B281" s="27" t="s">
        <v>578</v>
      </c>
      <c r="C281" s="27"/>
      <c r="D281" s="1" t="s">
        <v>26</v>
      </c>
      <c r="E281" s="27" t="s">
        <v>579</v>
      </c>
      <c r="F281" s="27"/>
      <c r="G281" s="1" t="s">
        <v>39</v>
      </c>
      <c r="H281" s="2">
        <v>42949</v>
      </c>
      <c r="I281" s="22">
        <v>2</v>
      </c>
      <c r="J281" s="22">
        <v>2</v>
      </c>
      <c r="K281" s="1" t="s">
        <v>40</v>
      </c>
      <c r="L281" s="1" t="s">
        <v>41</v>
      </c>
      <c r="M281" s="27" t="s">
        <v>42</v>
      </c>
      <c r="N281" s="27"/>
    </row>
    <row r="282" spans="1:14" ht="27" x14ac:dyDescent="0.25">
      <c r="A282" s="1" t="s">
        <v>580</v>
      </c>
      <c r="B282" s="27" t="s">
        <v>581</v>
      </c>
      <c r="C282" s="27"/>
      <c r="D282" s="1" t="s">
        <v>26</v>
      </c>
      <c r="E282" s="27" t="s">
        <v>582</v>
      </c>
      <c r="F282" s="27"/>
      <c r="G282" s="1" t="s">
        <v>39</v>
      </c>
      <c r="H282" s="2">
        <v>43068</v>
      </c>
      <c r="I282" s="22">
        <v>1</v>
      </c>
      <c r="J282" s="22">
        <v>1</v>
      </c>
      <c r="K282" s="1" t="s">
        <v>40</v>
      </c>
      <c r="L282" s="1" t="s">
        <v>41</v>
      </c>
      <c r="M282" s="27" t="s">
        <v>42</v>
      </c>
      <c r="N282" s="27"/>
    </row>
    <row r="283" spans="1:14" ht="57" customHeight="1" x14ac:dyDescent="0.25">
      <c r="A283" s="1" t="s">
        <v>583</v>
      </c>
      <c r="B283" s="27" t="s">
        <v>584</v>
      </c>
      <c r="C283" s="27"/>
      <c r="D283" s="1" t="s">
        <v>26</v>
      </c>
      <c r="E283" s="27" t="s">
        <v>585</v>
      </c>
      <c r="F283" s="27"/>
      <c r="G283" s="1" t="s">
        <v>74</v>
      </c>
      <c r="H283" s="2">
        <v>43074</v>
      </c>
      <c r="I283" s="22">
        <v>1</v>
      </c>
      <c r="J283" s="22">
        <v>1</v>
      </c>
      <c r="K283" s="1" t="s">
        <v>40</v>
      </c>
      <c r="L283" s="1" t="s">
        <v>318</v>
      </c>
      <c r="M283" s="27" t="s">
        <v>42</v>
      </c>
      <c r="N283" s="27"/>
    </row>
    <row r="284" spans="1:14" ht="36" x14ac:dyDescent="0.25">
      <c r="A284" s="1" t="s">
        <v>586</v>
      </c>
      <c r="B284" s="27" t="s">
        <v>587</v>
      </c>
      <c r="C284" s="27"/>
      <c r="D284" s="1" t="s">
        <v>26</v>
      </c>
      <c r="E284" s="27" t="s">
        <v>588</v>
      </c>
      <c r="F284" s="27"/>
      <c r="G284" s="1" t="s">
        <v>74</v>
      </c>
      <c r="H284" s="2">
        <v>43193</v>
      </c>
      <c r="I284" s="22">
        <v>2</v>
      </c>
      <c r="J284" s="22">
        <v>2</v>
      </c>
      <c r="K284" s="1" t="s">
        <v>40</v>
      </c>
      <c r="L284" s="1" t="s">
        <v>41</v>
      </c>
      <c r="M284" s="27" t="s">
        <v>42</v>
      </c>
      <c r="N284" s="27"/>
    </row>
    <row r="285" spans="1:14" ht="31.5" customHeight="1" x14ac:dyDescent="0.25">
      <c r="A285" s="1" t="s">
        <v>589</v>
      </c>
      <c r="B285" s="27" t="s">
        <v>590</v>
      </c>
      <c r="C285" s="27"/>
      <c r="D285" s="1" t="s">
        <v>26</v>
      </c>
      <c r="E285" s="27" t="s">
        <v>591</v>
      </c>
      <c r="F285" s="27"/>
      <c r="G285" s="1" t="s">
        <v>592</v>
      </c>
      <c r="H285" s="2">
        <v>43231</v>
      </c>
      <c r="I285" s="22">
        <v>0</v>
      </c>
      <c r="J285" s="22">
        <v>0</v>
      </c>
      <c r="K285" s="1" t="s">
        <v>40</v>
      </c>
      <c r="L285" s="1" t="s">
        <v>41</v>
      </c>
      <c r="M285" s="27" t="s">
        <v>42</v>
      </c>
      <c r="N285" s="27"/>
    </row>
    <row r="286" spans="1:14" ht="46.5" customHeight="1" x14ac:dyDescent="0.25">
      <c r="A286" s="1" t="s">
        <v>593</v>
      </c>
      <c r="B286" s="27" t="s">
        <v>594</v>
      </c>
      <c r="C286" s="27"/>
      <c r="D286" s="1" t="s">
        <v>26</v>
      </c>
      <c r="E286" s="27" t="s">
        <v>595</v>
      </c>
      <c r="F286" s="27"/>
      <c r="G286" s="1" t="s">
        <v>39</v>
      </c>
      <c r="H286" s="2">
        <v>43235</v>
      </c>
      <c r="I286" s="22">
        <v>2</v>
      </c>
      <c r="J286" s="22">
        <v>1</v>
      </c>
      <c r="K286" s="1" t="s">
        <v>40</v>
      </c>
      <c r="L286" s="1" t="s">
        <v>41</v>
      </c>
      <c r="M286" s="27" t="s">
        <v>42</v>
      </c>
      <c r="N286" s="27"/>
    </row>
    <row r="287" spans="1:14" ht="37.5" customHeight="1" x14ac:dyDescent="0.25">
      <c r="A287" s="1" t="s">
        <v>596</v>
      </c>
      <c r="B287" s="27" t="s">
        <v>597</v>
      </c>
      <c r="C287" s="27"/>
      <c r="D287" s="1" t="s">
        <v>26</v>
      </c>
      <c r="E287" s="27" t="s">
        <v>598</v>
      </c>
      <c r="F287" s="27"/>
      <c r="G287" s="1" t="s">
        <v>39</v>
      </c>
      <c r="H287" s="2">
        <v>43663</v>
      </c>
      <c r="I287" s="22">
        <v>1</v>
      </c>
      <c r="J287" s="22">
        <v>1</v>
      </c>
      <c r="K287" s="1" t="s">
        <v>40</v>
      </c>
      <c r="L287" s="1" t="s">
        <v>41</v>
      </c>
      <c r="M287" s="27" t="s">
        <v>42</v>
      </c>
      <c r="N287" s="27"/>
    </row>
    <row r="288" spans="1:14" ht="27" x14ac:dyDescent="0.25">
      <c r="A288" s="1" t="s">
        <v>599</v>
      </c>
      <c r="B288" s="27" t="s">
        <v>600</v>
      </c>
      <c r="C288" s="27"/>
      <c r="D288" s="1" t="s">
        <v>26</v>
      </c>
      <c r="E288" s="27" t="s">
        <v>601</v>
      </c>
      <c r="F288" s="27"/>
      <c r="G288" s="1" t="s">
        <v>39</v>
      </c>
      <c r="H288" s="2">
        <v>43699</v>
      </c>
      <c r="I288" s="22">
        <v>1</v>
      </c>
      <c r="J288" s="22">
        <v>1</v>
      </c>
      <c r="K288" s="1" t="s">
        <v>40</v>
      </c>
      <c r="L288" s="1" t="s">
        <v>41</v>
      </c>
      <c r="M288" s="27" t="s">
        <v>42</v>
      </c>
      <c r="N288" s="27"/>
    </row>
    <row r="289" spans="1:14" ht="27" x14ac:dyDescent="0.25">
      <c r="A289" s="1" t="s">
        <v>602</v>
      </c>
      <c r="B289" s="27" t="s">
        <v>603</v>
      </c>
      <c r="C289" s="27"/>
      <c r="D289" s="1" t="s">
        <v>26</v>
      </c>
      <c r="E289" s="27" t="s">
        <v>604</v>
      </c>
      <c r="F289" s="27"/>
      <c r="G289" s="1" t="s">
        <v>39</v>
      </c>
      <c r="H289" s="2">
        <v>43707</v>
      </c>
      <c r="I289" s="22">
        <v>0</v>
      </c>
      <c r="J289" s="22">
        <v>0</v>
      </c>
      <c r="K289" s="1" t="s">
        <v>40</v>
      </c>
      <c r="L289" s="1" t="s">
        <v>41</v>
      </c>
      <c r="M289" s="27" t="s">
        <v>42</v>
      </c>
      <c r="N289" s="27"/>
    </row>
    <row r="290" spans="1:14" ht="48" customHeight="1" x14ac:dyDescent="0.25">
      <c r="A290" s="1" t="s">
        <v>605</v>
      </c>
      <c r="B290" s="27" t="s">
        <v>606</v>
      </c>
      <c r="C290" s="27"/>
      <c r="D290" s="1" t="s">
        <v>26</v>
      </c>
      <c r="E290" s="27" t="s">
        <v>607</v>
      </c>
      <c r="F290" s="27"/>
      <c r="G290" s="1" t="s">
        <v>39</v>
      </c>
      <c r="H290" s="2">
        <v>43713</v>
      </c>
      <c r="I290" s="22">
        <v>9</v>
      </c>
      <c r="J290" s="22">
        <v>2</v>
      </c>
      <c r="K290" s="1" t="s">
        <v>40</v>
      </c>
      <c r="L290" s="1" t="s">
        <v>41</v>
      </c>
      <c r="M290" s="27" t="s">
        <v>42</v>
      </c>
      <c r="N290" s="27"/>
    </row>
    <row r="291" spans="1:14" ht="30.75" customHeight="1" x14ac:dyDescent="0.25">
      <c r="A291" s="1" t="s">
        <v>608</v>
      </c>
      <c r="B291" s="27" t="s">
        <v>609</v>
      </c>
      <c r="C291" s="27"/>
      <c r="D291" s="1" t="s">
        <v>26</v>
      </c>
      <c r="E291" s="27" t="s">
        <v>610</v>
      </c>
      <c r="F291" s="27"/>
      <c r="G291" s="1" t="s">
        <v>39</v>
      </c>
      <c r="H291" s="2">
        <v>43727</v>
      </c>
      <c r="I291" s="22">
        <v>3</v>
      </c>
      <c r="J291" s="22">
        <v>3</v>
      </c>
      <c r="K291" s="1" t="s">
        <v>40</v>
      </c>
      <c r="L291" s="1" t="s">
        <v>41</v>
      </c>
      <c r="M291" s="27" t="s">
        <v>42</v>
      </c>
      <c r="N291" s="27"/>
    </row>
    <row r="292" spans="1:14" ht="47.25" customHeight="1" x14ac:dyDescent="0.25">
      <c r="A292" s="1" t="s">
        <v>611</v>
      </c>
      <c r="B292" s="27" t="s">
        <v>612</v>
      </c>
      <c r="C292" s="27"/>
      <c r="D292" s="1" t="s">
        <v>26</v>
      </c>
      <c r="E292" s="27" t="s">
        <v>613</v>
      </c>
      <c r="F292" s="27"/>
      <c r="G292" s="1" t="s">
        <v>39</v>
      </c>
      <c r="H292" s="2">
        <v>43768</v>
      </c>
      <c r="I292" s="22">
        <v>2</v>
      </c>
      <c r="J292" s="22">
        <v>2</v>
      </c>
      <c r="K292" s="1" t="s">
        <v>40</v>
      </c>
      <c r="L292" s="1" t="s">
        <v>41</v>
      </c>
      <c r="M292" s="27" t="s">
        <v>42</v>
      </c>
      <c r="N292" s="27"/>
    </row>
    <row r="293" spans="1:14" ht="47.25" customHeight="1" x14ac:dyDescent="0.25">
      <c r="A293" s="1" t="s">
        <v>614</v>
      </c>
      <c r="B293" s="27" t="s">
        <v>615</v>
      </c>
      <c r="C293" s="27"/>
      <c r="D293" s="1" t="s">
        <v>26</v>
      </c>
      <c r="E293" s="27" t="s">
        <v>616</v>
      </c>
      <c r="F293" s="27"/>
      <c r="G293" s="1" t="s">
        <v>39</v>
      </c>
      <c r="H293" s="2">
        <v>43906</v>
      </c>
      <c r="I293" s="22">
        <v>2</v>
      </c>
      <c r="J293" s="22">
        <v>2</v>
      </c>
      <c r="K293" s="1" t="s">
        <v>40</v>
      </c>
      <c r="L293" s="1" t="s">
        <v>53</v>
      </c>
      <c r="M293" s="27" t="s">
        <v>42</v>
      </c>
      <c r="N293" s="27"/>
    </row>
    <row r="294" spans="1:14" ht="57.75" customHeight="1" x14ac:dyDescent="0.25">
      <c r="A294" s="1" t="s">
        <v>617</v>
      </c>
      <c r="B294" s="27" t="s">
        <v>618</v>
      </c>
      <c r="C294" s="27"/>
      <c r="D294" s="1" t="s">
        <v>26</v>
      </c>
      <c r="E294" s="27" t="s">
        <v>619</v>
      </c>
      <c r="F294" s="27"/>
      <c r="G294" s="1" t="s">
        <v>39</v>
      </c>
      <c r="H294" s="2">
        <v>43942</v>
      </c>
      <c r="I294" s="22">
        <v>1</v>
      </c>
      <c r="J294" s="22">
        <v>1</v>
      </c>
      <c r="K294" s="1" t="s">
        <v>40</v>
      </c>
      <c r="L294" s="1" t="s">
        <v>41</v>
      </c>
      <c r="M294" s="27" t="s">
        <v>42</v>
      </c>
      <c r="N294" s="27"/>
    </row>
    <row r="295" spans="1:14" ht="39.75" customHeight="1" x14ac:dyDescent="0.25">
      <c r="A295" s="1" t="s">
        <v>620</v>
      </c>
      <c r="B295" s="27" t="s">
        <v>621</v>
      </c>
      <c r="C295" s="27"/>
      <c r="D295" s="1" t="s">
        <v>26</v>
      </c>
      <c r="E295" s="27" t="s">
        <v>622</v>
      </c>
      <c r="F295" s="27"/>
      <c r="G295" s="1" t="s">
        <v>39</v>
      </c>
      <c r="H295" s="2">
        <v>43973</v>
      </c>
      <c r="I295" s="22">
        <v>1</v>
      </c>
      <c r="J295" s="22">
        <v>1</v>
      </c>
      <c r="K295" s="1" t="s">
        <v>40</v>
      </c>
      <c r="L295" s="1" t="s">
        <v>41</v>
      </c>
      <c r="M295" s="27" t="s">
        <v>42</v>
      </c>
      <c r="N295" s="27"/>
    </row>
    <row r="296" spans="1:14" ht="27" x14ac:dyDescent="0.25">
      <c r="A296" s="1" t="s">
        <v>623</v>
      </c>
      <c r="B296" s="27" t="s">
        <v>624</v>
      </c>
      <c r="C296" s="27"/>
      <c r="D296" s="1" t="s">
        <v>26</v>
      </c>
      <c r="E296" s="27" t="s">
        <v>625</v>
      </c>
      <c r="F296" s="27"/>
      <c r="G296" s="1" t="s">
        <v>39</v>
      </c>
      <c r="H296" s="2">
        <v>44056</v>
      </c>
      <c r="I296" s="22">
        <v>2</v>
      </c>
      <c r="J296" s="22">
        <v>1</v>
      </c>
      <c r="K296" s="1" t="s">
        <v>40</v>
      </c>
      <c r="L296" s="1" t="s">
        <v>41</v>
      </c>
      <c r="M296" s="27" t="s">
        <v>42</v>
      </c>
      <c r="N296" s="27"/>
    </row>
    <row r="297" spans="1:14" ht="27" x14ac:dyDescent="0.25">
      <c r="A297" s="1" t="s">
        <v>626</v>
      </c>
      <c r="B297" s="27" t="s">
        <v>627</v>
      </c>
      <c r="C297" s="27"/>
      <c r="D297" s="1" t="s">
        <v>26</v>
      </c>
      <c r="E297" s="27" t="s">
        <v>628</v>
      </c>
      <c r="F297" s="27"/>
      <c r="G297" s="1" t="s">
        <v>39</v>
      </c>
      <c r="H297" s="2">
        <v>44228</v>
      </c>
      <c r="I297" s="22">
        <v>1</v>
      </c>
      <c r="J297" s="22">
        <v>1</v>
      </c>
      <c r="K297" s="1" t="s">
        <v>40</v>
      </c>
      <c r="L297" s="1" t="s">
        <v>41</v>
      </c>
      <c r="M297" s="27" t="s">
        <v>42</v>
      </c>
      <c r="N297" s="27"/>
    </row>
    <row r="298" spans="1:14" ht="57" customHeight="1" x14ac:dyDescent="0.25">
      <c r="A298" s="1" t="s">
        <v>629</v>
      </c>
      <c r="B298" s="27" t="s">
        <v>630</v>
      </c>
      <c r="C298" s="27"/>
      <c r="D298" s="1" t="s">
        <v>26</v>
      </c>
      <c r="E298" s="27" t="s">
        <v>631</v>
      </c>
      <c r="F298" s="27"/>
      <c r="G298" s="1" t="s">
        <v>39</v>
      </c>
      <c r="H298" s="2">
        <v>44270</v>
      </c>
      <c r="I298" s="22">
        <v>3</v>
      </c>
      <c r="J298" s="22">
        <v>2</v>
      </c>
      <c r="K298" s="1" t="s">
        <v>40</v>
      </c>
      <c r="L298" s="1" t="s">
        <v>41</v>
      </c>
      <c r="M298" s="27" t="s">
        <v>42</v>
      </c>
      <c r="N298" s="27"/>
    </row>
    <row r="299" spans="1:14" ht="63" x14ac:dyDescent="0.25">
      <c r="A299" s="1" t="s">
        <v>632</v>
      </c>
      <c r="B299" s="27" t="s">
        <v>633</v>
      </c>
      <c r="C299" s="27"/>
      <c r="D299" s="1" t="s">
        <v>26</v>
      </c>
      <c r="E299" s="27" t="s">
        <v>634</v>
      </c>
      <c r="F299" s="27"/>
      <c r="G299" s="1" t="s">
        <v>129</v>
      </c>
      <c r="H299" s="2">
        <v>44313</v>
      </c>
      <c r="I299" s="22">
        <v>1</v>
      </c>
      <c r="J299" s="22">
        <v>1</v>
      </c>
      <c r="K299" s="1" t="s">
        <v>46</v>
      </c>
      <c r="L299" s="1" t="s">
        <v>41</v>
      </c>
      <c r="M299" s="27" t="s">
        <v>42</v>
      </c>
      <c r="N299" s="27"/>
    </row>
    <row r="300" spans="1:14" ht="49.5" customHeight="1" x14ac:dyDescent="0.25">
      <c r="A300" s="1" t="s">
        <v>635</v>
      </c>
      <c r="B300" s="27" t="s">
        <v>636</v>
      </c>
      <c r="C300" s="27"/>
      <c r="D300" s="1" t="s">
        <v>26</v>
      </c>
      <c r="E300" s="27" t="s">
        <v>637</v>
      </c>
      <c r="F300" s="27"/>
      <c r="G300" s="1" t="s">
        <v>39</v>
      </c>
      <c r="H300" s="2">
        <v>44340</v>
      </c>
      <c r="I300" s="22">
        <v>1</v>
      </c>
      <c r="J300" s="22">
        <v>1</v>
      </c>
      <c r="K300" s="1" t="s">
        <v>46</v>
      </c>
      <c r="L300" s="1" t="s">
        <v>60</v>
      </c>
      <c r="M300" s="27" t="s">
        <v>42</v>
      </c>
      <c r="N300" s="27"/>
    </row>
    <row r="301" spans="1:14" ht="84" customHeight="1" x14ac:dyDescent="0.25">
      <c r="A301" s="1" t="s">
        <v>638</v>
      </c>
      <c r="B301" s="27" t="s">
        <v>639</v>
      </c>
      <c r="C301" s="27"/>
      <c r="D301" s="1" t="s">
        <v>26</v>
      </c>
      <c r="E301" s="27" t="s">
        <v>640</v>
      </c>
      <c r="F301" s="27"/>
      <c r="G301" s="1" t="s">
        <v>407</v>
      </c>
      <c r="H301" s="2">
        <v>44370</v>
      </c>
      <c r="I301" s="22">
        <v>4</v>
      </c>
      <c r="J301" s="22">
        <v>4</v>
      </c>
      <c r="K301" s="1" t="s">
        <v>46</v>
      </c>
      <c r="L301" s="1" t="s">
        <v>41</v>
      </c>
      <c r="M301" s="27" t="s">
        <v>42</v>
      </c>
      <c r="N301" s="27"/>
    </row>
    <row r="302" spans="1:14" ht="31.5" customHeight="1" x14ac:dyDescent="0.25">
      <c r="A302" s="1" t="s">
        <v>641</v>
      </c>
      <c r="B302" s="27" t="s">
        <v>642</v>
      </c>
      <c r="C302" s="27"/>
      <c r="D302" s="1" t="s">
        <v>26</v>
      </c>
      <c r="E302" s="27" t="s">
        <v>643</v>
      </c>
      <c r="F302" s="27"/>
      <c r="G302" s="1" t="s">
        <v>39</v>
      </c>
      <c r="H302" s="2">
        <v>44419</v>
      </c>
      <c r="I302" s="22">
        <v>1</v>
      </c>
      <c r="J302" s="22">
        <v>1</v>
      </c>
      <c r="K302" s="1" t="s">
        <v>46</v>
      </c>
      <c r="L302" s="1" t="s">
        <v>41</v>
      </c>
      <c r="M302" s="27" t="s">
        <v>42</v>
      </c>
      <c r="N302" s="27"/>
    </row>
    <row r="303" spans="1:14" ht="27" x14ac:dyDescent="0.25">
      <c r="A303" s="1" t="s">
        <v>644</v>
      </c>
      <c r="B303" s="27" t="s">
        <v>645</v>
      </c>
      <c r="C303" s="27"/>
      <c r="D303" s="1" t="s">
        <v>26</v>
      </c>
      <c r="E303" s="27" t="s">
        <v>646</v>
      </c>
      <c r="F303" s="27"/>
      <c r="G303" s="1" t="s">
        <v>39</v>
      </c>
      <c r="H303" s="2">
        <v>44469</v>
      </c>
      <c r="I303" s="22">
        <v>6</v>
      </c>
      <c r="J303" s="22">
        <v>6</v>
      </c>
      <c r="K303" s="1" t="s">
        <v>46</v>
      </c>
      <c r="L303" s="1" t="s">
        <v>41</v>
      </c>
      <c r="M303" s="27" t="s">
        <v>42</v>
      </c>
      <c r="N303" s="27"/>
    </row>
    <row r="304" spans="1:14" ht="48" customHeight="1" x14ac:dyDescent="0.25">
      <c r="A304" s="1" t="s">
        <v>647</v>
      </c>
      <c r="B304" s="27" t="s">
        <v>648</v>
      </c>
      <c r="C304" s="27"/>
      <c r="D304" s="1" t="s">
        <v>26</v>
      </c>
      <c r="E304" s="27" t="s">
        <v>649</v>
      </c>
      <c r="F304" s="27"/>
      <c r="G304" s="1" t="s">
        <v>39</v>
      </c>
      <c r="H304" s="2">
        <v>44498</v>
      </c>
      <c r="I304" s="22">
        <v>1</v>
      </c>
      <c r="J304" s="22">
        <v>1</v>
      </c>
      <c r="K304" s="1" t="s">
        <v>46</v>
      </c>
      <c r="L304" s="1" t="s">
        <v>41</v>
      </c>
      <c r="M304" s="27" t="s">
        <v>42</v>
      </c>
      <c r="N304" s="27"/>
    </row>
    <row r="305" spans="1:14" ht="47.25" customHeight="1" x14ac:dyDescent="0.25">
      <c r="A305" s="1" t="s">
        <v>650</v>
      </c>
      <c r="B305" s="27" t="s">
        <v>651</v>
      </c>
      <c r="C305" s="27"/>
      <c r="D305" s="1" t="s">
        <v>26</v>
      </c>
      <c r="E305" s="27" t="s">
        <v>652</v>
      </c>
      <c r="F305" s="27"/>
      <c r="G305" s="1" t="s">
        <v>39</v>
      </c>
      <c r="H305" s="2">
        <v>44532</v>
      </c>
      <c r="I305" s="22">
        <v>1</v>
      </c>
      <c r="J305" s="22">
        <v>1</v>
      </c>
      <c r="K305" s="1" t="s">
        <v>46</v>
      </c>
      <c r="L305" s="1" t="s">
        <v>60</v>
      </c>
      <c r="M305" s="27" t="s">
        <v>42</v>
      </c>
      <c r="N305" s="27"/>
    </row>
    <row r="306" spans="1:14" ht="73.5" customHeight="1" x14ac:dyDescent="0.25">
      <c r="A306" s="1" t="s">
        <v>653</v>
      </c>
      <c r="B306" s="27" t="s">
        <v>654</v>
      </c>
      <c r="C306" s="27"/>
      <c r="D306" s="1" t="s">
        <v>26</v>
      </c>
      <c r="E306" s="27" t="s">
        <v>655</v>
      </c>
      <c r="F306" s="27"/>
      <c r="G306" s="1" t="s">
        <v>39</v>
      </c>
      <c r="H306" s="2">
        <v>44551</v>
      </c>
      <c r="I306" s="22">
        <v>3</v>
      </c>
      <c r="J306" s="22">
        <v>3</v>
      </c>
      <c r="K306" s="1" t="s">
        <v>46</v>
      </c>
      <c r="L306" s="1" t="s">
        <v>41</v>
      </c>
      <c r="M306" s="27" t="s">
        <v>42</v>
      </c>
      <c r="N306" s="27"/>
    </row>
    <row r="307" spans="1:14" ht="40.5" customHeight="1" x14ac:dyDescent="0.25">
      <c r="A307" s="1" t="s">
        <v>656</v>
      </c>
      <c r="B307" s="27" t="s">
        <v>657</v>
      </c>
      <c r="C307" s="27"/>
      <c r="D307" s="1" t="s">
        <v>26</v>
      </c>
      <c r="E307" s="27" t="s">
        <v>658</v>
      </c>
      <c r="F307" s="27"/>
      <c r="G307" s="1" t="s">
        <v>39</v>
      </c>
      <c r="H307" s="2">
        <v>44585</v>
      </c>
      <c r="I307" s="22">
        <v>2</v>
      </c>
      <c r="J307" s="22">
        <v>1</v>
      </c>
      <c r="K307" s="1" t="s">
        <v>40</v>
      </c>
      <c r="L307" s="1" t="s">
        <v>41</v>
      </c>
      <c r="M307" s="27" t="s">
        <v>42</v>
      </c>
      <c r="N307" s="27"/>
    </row>
    <row r="308" spans="1:14" ht="48" customHeight="1" x14ac:dyDescent="0.25">
      <c r="A308" s="1" t="s">
        <v>659</v>
      </c>
      <c r="B308" s="27" t="s">
        <v>660</v>
      </c>
      <c r="C308" s="27"/>
      <c r="D308" s="1" t="s">
        <v>26</v>
      </c>
      <c r="E308" s="27" t="s">
        <v>661</v>
      </c>
      <c r="F308" s="27"/>
      <c r="G308" s="1" t="s">
        <v>39</v>
      </c>
      <c r="H308" s="2">
        <v>44608</v>
      </c>
      <c r="I308" s="22">
        <v>2</v>
      </c>
      <c r="J308" s="22">
        <v>2</v>
      </c>
      <c r="K308" s="1" t="s">
        <v>46</v>
      </c>
      <c r="L308" s="1" t="s">
        <v>41</v>
      </c>
      <c r="M308" s="27" t="s">
        <v>42</v>
      </c>
      <c r="N308" s="27"/>
    </row>
    <row r="309" spans="1:14" ht="30.75" customHeight="1" x14ac:dyDescent="0.25">
      <c r="A309" s="1" t="s">
        <v>662</v>
      </c>
      <c r="B309" s="27" t="s">
        <v>663</v>
      </c>
      <c r="C309" s="27"/>
      <c r="D309" s="1" t="s">
        <v>26</v>
      </c>
      <c r="E309" s="27" t="s">
        <v>664</v>
      </c>
      <c r="F309" s="27"/>
      <c r="G309" s="1" t="s">
        <v>39</v>
      </c>
      <c r="H309" s="2">
        <v>44642</v>
      </c>
      <c r="I309" s="22">
        <v>1</v>
      </c>
      <c r="J309" s="22">
        <v>1</v>
      </c>
      <c r="K309" s="1" t="s">
        <v>46</v>
      </c>
      <c r="L309" s="1" t="s">
        <v>41</v>
      </c>
      <c r="M309" s="27" t="s">
        <v>42</v>
      </c>
      <c r="N309" s="27"/>
    </row>
    <row r="310" spans="1:14" ht="39" customHeight="1" x14ac:dyDescent="0.25">
      <c r="A310" s="1" t="s">
        <v>665</v>
      </c>
      <c r="B310" s="27" t="s">
        <v>666</v>
      </c>
      <c r="C310" s="27"/>
      <c r="D310" s="1" t="s">
        <v>26</v>
      </c>
      <c r="E310" s="27" t="s">
        <v>667</v>
      </c>
      <c r="F310" s="27"/>
      <c r="G310" s="1" t="s">
        <v>74</v>
      </c>
      <c r="H310" s="2">
        <v>44713</v>
      </c>
      <c r="I310" s="22">
        <v>1</v>
      </c>
      <c r="J310" s="22">
        <v>1</v>
      </c>
      <c r="K310" s="1" t="s">
        <v>46</v>
      </c>
      <c r="L310" s="1" t="s">
        <v>318</v>
      </c>
      <c r="M310" s="27" t="s">
        <v>42</v>
      </c>
      <c r="N310" s="27"/>
    </row>
    <row r="311" spans="1:14" ht="27" x14ac:dyDescent="0.25">
      <c r="A311" s="1" t="s">
        <v>668</v>
      </c>
      <c r="B311" s="27" t="s">
        <v>669</v>
      </c>
      <c r="C311" s="27"/>
      <c r="D311" s="1" t="s">
        <v>26</v>
      </c>
      <c r="E311" s="27" t="s">
        <v>670</v>
      </c>
      <c r="F311" s="27"/>
      <c r="G311" s="1" t="s">
        <v>39</v>
      </c>
      <c r="H311" s="2">
        <v>44767</v>
      </c>
      <c r="I311" s="22">
        <v>1</v>
      </c>
      <c r="J311" s="22">
        <v>1</v>
      </c>
      <c r="K311" s="1" t="s">
        <v>46</v>
      </c>
      <c r="L311" s="1" t="s">
        <v>41</v>
      </c>
      <c r="M311" s="27" t="s">
        <v>42</v>
      </c>
      <c r="N311" s="27"/>
    </row>
    <row r="312" spans="1:14" ht="29.25" customHeight="1" x14ac:dyDescent="0.25">
      <c r="A312" s="1" t="s">
        <v>671</v>
      </c>
      <c r="B312" s="27" t="s">
        <v>672</v>
      </c>
      <c r="C312" s="27"/>
      <c r="D312" s="1" t="s">
        <v>26</v>
      </c>
      <c r="E312" s="27" t="s">
        <v>673</v>
      </c>
      <c r="F312" s="27"/>
      <c r="G312" s="1" t="s">
        <v>125</v>
      </c>
      <c r="H312" s="2">
        <v>44777</v>
      </c>
      <c r="I312" s="22">
        <v>1</v>
      </c>
      <c r="J312" s="22">
        <v>1</v>
      </c>
      <c r="K312" s="1" t="s">
        <v>46</v>
      </c>
      <c r="L312" s="1" t="s">
        <v>41</v>
      </c>
      <c r="M312" s="27" t="s">
        <v>42</v>
      </c>
      <c r="N312" s="27"/>
    </row>
    <row r="313" spans="1:14" ht="27" x14ac:dyDescent="0.25">
      <c r="A313" s="1" t="s">
        <v>674</v>
      </c>
      <c r="B313" s="27" t="s">
        <v>675</v>
      </c>
      <c r="C313" s="27"/>
      <c r="D313" s="1" t="s">
        <v>26</v>
      </c>
      <c r="E313" s="27" t="s">
        <v>676</v>
      </c>
      <c r="F313" s="27"/>
      <c r="G313" s="1" t="s">
        <v>39</v>
      </c>
      <c r="H313" s="2">
        <v>44875</v>
      </c>
      <c r="I313" s="22">
        <v>1</v>
      </c>
      <c r="J313" s="22">
        <v>1</v>
      </c>
      <c r="K313" s="1" t="s">
        <v>46</v>
      </c>
      <c r="L313" s="1" t="s">
        <v>41</v>
      </c>
      <c r="M313" s="27" t="s">
        <v>42</v>
      </c>
      <c r="N313" s="27"/>
    </row>
    <row r="314" spans="1:14" ht="48" customHeight="1" x14ac:dyDescent="0.25">
      <c r="A314" s="1" t="s">
        <v>677</v>
      </c>
      <c r="B314" s="27" t="s">
        <v>678</v>
      </c>
      <c r="C314" s="27"/>
      <c r="D314" s="1" t="s">
        <v>26</v>
      </c>
      <c r="E314" s="27" t="s">
        <v>679</v>
      </c>
      <c r="F314" s="27"/>
      <c r="G314" s="1" t="s">
        <v>125</v>
      </c>
      <c r="H314" s="2">
        <v>44887</v>
      </c>
      <c r="I314" s="22">
        <v>1</v>
      </c>
      <c r="J314" s="22">
        <v>1</v>
      </c>
      <c r="K314" s="1" t="s">
        <v>46</v>
      </c>
      <c r="L314" s="1" t="s">
        <v>41</v>
      </c>
      <c r="M314" s="27" t="s">
        <v>42</v>
      </c>
      <c r="N314" s="27"/>
    </row>
    <row r="315" spans="1:14" ht="27" x14ac:dyDescent="0.25">
      <c r="A315" s="1" t="s">
        <v>680</v>
      </c>
      <c r="B315" s="27" t="s">
        <v>681</v>
      </c>
      <c r="C315" s="27"/>
      <c r="D315" s="1" t="s">
        <v>26</v>
      </c>
      <c r="E315" s="27" t="s">
        <v>682</v>
      </c>
      <c r="F315" s="27"/>
      <c r="G315" s="1" t="s">
        <v>39</v>
      </c>
      <c r="H315" s="2">
        <v>44895</v>
      </c>
      <c r="I315" s="22">
        <v>1</v>
      </c>
      <c r="J315" s="22">
        <v>1</v>
      </c>
      <c r="K315" s="1" t="s">
        <v>46</v>
      </c>
      <c r="L315" s="1" t="s">
        <v>41</v>
      </c>
      <c r="M315" s="27" t="s">
        <v>42</v>
      </c>
      <c r="N315" s="27"/>
    </row>
    <row r="316" spans="1:14" ht="27" x14ac:dyDescent="0.25">
      <c r="A316" s="1" t="s">
        <v>683</v>
      </c>
      <c r="B316" s="27" t="s">
        <v>219</v>
      </c>
      <c r="C316" s="27"/>
      <c r="D316" s="1" t="s">
        <v>26</v>
      </c>
      <c r="E316" s="27" t="s">
        <v>684</v>
      </c>
      <c r="F316" s="27"/>
      <c r="G316" s="1" t="s">
        <v>39</v>
      </c>
      <c r="H316" s="2">
        <v>44909</v>
      </c>
      <c r="I316" s="22">
        <v>1</v>
      </c>
      <c r="J316" s="22">
        <v>1</v>
      </c>
      <c r="K316" s="1" t="s">
        <v>46</v>
      </c>
      <c r="L316" s="1" t="s">
        <v>41</v>
      </c>
      <c r="M316" s="27" t="s">
        <v>42</v>
      </c>
      <c r="N316" s="27"/>
    </row>
    <row r="317" spans="1:14" ht="27" x14ac:dyDescent="0.25">
      <c r="A317" s="1" t="s">
        <v>685</v>
      </c>
      <c r="B317" s="27" t="s">
        <v>686</v>
      </c>
      <c r="C317" s="27"/>
      <c r="D317" s="1" t="s">
        <v>26</v>
      </c>
      <c r="E317" s="27" t="s">
        <v>687</v>
      </c>
      <c r="F317" s="27"/>
      <c r="G317" s="1" t="s">
        <v>39</v>
      </c>
      <c r="H317" s="2">
        <v>44963</v>
      </c>
      <c r="I317" s="22">
        <v>2</v>
      </c>
      <c r="J317" s="22">
        <v>2</v>
      </c>
      <c r="K317" s="1" t="s">
        <v>46</v>
      </c>
      <c r="L317" s="1" t="s">
        <v>41</v>
      </c>
      <c r="M317" s="27" t="s">
        <v>42</v>
      </c>
      <c r="N317" s="27"/>
    </row>
    <row r="318" spans="1:14" ht="27" x14ac:dyDescent="0.25">
      <c r="A318" s="1" t="s">
        <v>688</v>
      </c>
      <c r="B318" s="27" t="s">
        <v>689</v>
      </c>
      <c r="C318" s="27"/>
      <c r="D318" s="1" t="s">
        <v>26</v>
      </c>
      <c r="E318" s="27" t="s">
        <v>690</v>
      </c>
      <c r="F318" s="27"/>
      <c r="G318" s="1" t="s">
        <v>39</v>
      </c>
      <c r="H318" s="2">
        <v>45000</v>
      </c>
      <c r="I318" s="22">
        <v>1</v>
      </c>
      <c r="J318" s="22">
        <v>1</v>
      </c>
      <c r="K318" s="1" t="s">
        <v>46</v>
      </c>
      <c r="L318" s="1" t="s">
        <v>41</v>
      </c>
      <c r="M318" s="27" t="s">
        <v>42</v>
      </c>
      <c r="N318" s="27"/>
    </row>
    <row r="319" spans="1:14" ht="47.25" customHeight="1" x14ac:dyDescent="0.25">
      <c r="A319" s="1" t="s">
        <v>691</v>
      </c>
      <c r="B319" s="27" t="s">
        <v>692</v>
      </c>
      <c r="C319" s="27"/>
      <c r="D319" s="1" t="s">
        <v>26</v>
      </c>
      <c r="E319" s="27" t="s">
        <v>693</v>
      </c>
      <c r="F319" s="27"/>
      <c r="G319" s="1" t="s">
        <v>39</v>
      </c>
      <c r="H319" s="2">
        <v>45043</v>
      </c>
      <c r="I319" s="22">
        <v>1</v>
      </c>
      <c r="J319" s="22">
        <v>1</v>
      </c>
      <c r="K319" s="1" t="s">
        <v>46</v>
      </c>
      <c r="L319" s="1" t="s">
        <v>53</v>
      </c>
      <c r="M319" s="27" t="s">
        <v>42</v>
      </c>
      <c r="N319" s="27"/>
    </row>
    <row r="320" spans="1:14" ht="39.75" customHeight="1" x14ac:dyDescent="0.25">
      <c r="A320" s="1" t="s">
        <v>694</v>
      </c>
      <c r="B320" s="27" t="s">
        <v>695</v>
      </c>
      <c r="C320" s="27"/>
      <c r="D320" s="1" t="s">
        <v>26</v>
      </c>
      <c r="E320" s="27" t="s">
        <v>696</v>
      </c>
      <c r="F320" s="27"/>
      <c r="G320" s="1" t="s">
        <v>39</v>
      </c>
      <c r="H320" s="2">
        <v>45057</v>
      </c>
      <c r="I320" s="22">
        <v>2</v>
      </c>
      <c r="J320" s="22">
        <v>2</v>
      </c>
      <c r="K320" s="1" t="s">
        <v>46</v>
      </c>
      <c r="L320" s="1" t="s">
        <v>60</v>
      </c>
      <c r="M320" s="27" t="s">
        <v>42</v>
      </c>
      <c r="N320" s="27"/>
    </row>
    <row r="321" spans="1:14" ht="30.75" customHeight="1" x14ac:dyDescent="0.25">
      <c r="A321" s="1" t="s">
        <v>697</v>
      </c>
      <c r="B321" s="27" t="s">
        <v>698</v>
      </c>
      <c r="C321" s="27"/>
      <c r="D321" s="1" t="s">
        <v>26</v>
      </c>
      <c r="E321" s="27" t="s">
        <v>699</v>
      </c>
      <c r="F321" s="27"/>
      <c r="G321" s="1" t="s">
        <v>39</v>
      </c>
      <c r="H321" s="2">
        <v>45064</v>
      </c>
      <c r="I321" s="22">
        <v>1</v>
      </c>
      <c r="J321" s="22">
        <v>1</v>
      </c>
      <c r="K321" s="1" t="s">
        <v>46</v>
      </c>
      <c r="L321" s="1" t="s">
        <v>41</v>
      </c>
      <c r="M321" s="27" t="s">
        <v>42</v>
      </c>
      <c r="N321" s="27"/>
    </row>
    <row r="322" spans="1:14" ht="48" customHeight="1" x14ac:dyDescent="0.25">
      <c r="A322" s="1" t="s">
        <v>700</v>
      </c>
      <c r="B322" s="27" t="s">
        <v>701</v>
      </c>
      <c r="C322" s="27"/>
      <c r="D322" s="1" t="s">
        <v>26</v>
      </c>
      <c r="E322" s="27" t="s">
        <v>702</v>
      </c>
      <c r="F322" s="27"/>
      <c r="G322" s="1" t="s">
        <v>39</v>
      </c>
      <c r="H322" s="2">
        <v>45070</v>
      </c>
      <c r="I322" s="22">
        <v>1</v>
      </c>
      <c r="J322" s="22">
        <v>1</v>
      </c>
      <c r="K322" s="1" t="s">
        <v>46</v>
      </c>
      <c r="L322" s="1" t="s">
        <v>41</v>
      </c>
      <c r="M322" s="27" t="s">
        <v>42</v>
      </c>
      <c r="N322" s="27"/>
    </row>
    <row r="323" spans="1:14" ht="48.75" customHeight="1" x14ac:dyDescent="0.25">
      <c r="A323" s="1" t="s">
        <v>703</v>
      </c>
      <c r="B323" s="27" t="s">
        <v>704</v>
      </c>
      <c r="C323" s="27"/>
      <c r="D323" s="1" t="s">
        <v>26</v>
      </c>
      <c r="E323" s="27" t="s">
        <v>705</v>
      </c>
      <c r="F323" s="27"/>
      <c r="G323" s="1" t="s">
        <v>74</v>
      </c>
      <c r="H323" s="2">
        <v>45103</v>
      </c>
      <c r="I323" s="22">
        <v>1</v>
      </c>
      <c r="J323" s="22">
        <v>1</v>
      </c>
      <c r="K323" s="1" t="s">
        <v>46</v>
      </c>
      <c r="L323" s="1" t="s">
        <v>41</v>
      </c>
      <c r="M323" s="27" t="s">
        <v>42</v>
      </c>
      <c r="N323" s="27"/>
    </row>
    <row r="324" spans="1:14" ht="39.75" customHeight="1" x14ac:dyDescent="0.25">
      <c r="A324" s="1" t="s">
        <v>706</v>
      </c>
      <c r="B324" s="27" t="s">
        <v>707</v>
      </c>
      <c r="C324" s="27"/>
      <c r="D324" s="1" t="s">
        <v>26</v>
      </c>
      <c r="E324" s="27" t="s">
        <v>708</v>
      </c>
      <c r="F324" s="27"/>
      <c r="G324" s="1" t="s">
        <v>39</v>
      </c>
      <c r="H324" s="2">
        <v>45104</v>
      </c>
      <c r="I324" s="22">
        <v>1</v>
      </c>
      <c r="J324" s="22">
        <v>1</v>
      </c>
      <c r="K324" s="1" t="s">
        <v>46</v>
      </c>
      <c r="L324" s="1" t="s">
        <v>60</v>
      </c>
      <c r="M324" s="27" t="s">
        <v>42</v>
      </c>
      <c r="N324" s="27"/>
    </row>
    <row r="325" spans="1:14" ht="49.5" customHeight="1" x14ac:dyDescent="0.25">
      <c r="A325" s="1" t="s">
        <v>709</v>
      </c>
      <c r="B325" s="27" t="s">
        <v>710</v>
      </c>
      <c r="C325" s="27"/>
      <c r="D325" s="1" t="s">
        <v>26</v>
      </c>
      <c r="E325" s="27" t="s">
        <v>711</v>
      </c>
      <c r="F325" s="27"/>
      <c r="G325" s="1" t="s">
        <v>39</v>
      </c>
      <c r="H325" s="2">
        <v>45105</v>
      </c>
      <c r="I325" s="22">
        <v>2</v>
      </c>
      <c r="J325" s="22">
        <v>2</v>
      </c>
      <c r="K325" s="1" t="s">
        <v>46</v>
      </c>
      <c r="L325" s="1" t="s">
        <v>41</v>
      </c>
      <c r="M325" s="27" t="s">
        <v>42</v>
      </c>
      <c r="N325" s="27"/>
    </row>
    <row r="326" spans="1:14" ht="39" customHeight="1" x14ac:dyDescent="0.25">
      <c r="A326" s="1" t="s">
        <v>712</v>
      </c>
      <c r="B326" s="27" t="s">
        <v>713</v>
      </c>
      <c r="C326" s="27"/>
      <c r="D326" s="1" t="s">
        <v>26</v>
      </c>
      <c r="E326" s="27" t="s">
        <v>714</v>
      </c>
      <c r="F326" s="27"/>
      <c r="G326" s="1" t="s">
        <v>39</v>
      </c>
      <c r="H326" s="2">
        <v>45140</v>
      </c>
      <c r="I326" s="22">
        <v>1</v>
      </c>
      <c r="J326" s="22">
        <v>1</v>
      </c>
      <c r="K326" s="1" t="s">
        <v>46</v>
      </c>
      <c r="L326" s="1" t="s">
        <v>60</v>
      </c>
      <c r="M326" s="27" t="s">
        <v>42</v>
      </c>
      <c r="N326" s="27"/>
    </row>
    <row r="327" spans="1:14" ht="47.25" customHeight="1" x14ac:dyDescent="0.25">
      <c r="A327" s="1" t="s">
        <v>715</v>
      </c>
      <c r="B327" s="27" t="s">
        <v>716</v>
      </c>
      <c r="C327" s="27"/>
      <c r="D327" s="1" t="s">
        <v>26</v>
      </c>
      <c r="E327" s="27" t="s">
        <v>717</v>
      </c>
      <c r="F327" s="27"/>
      <c r="G327" s="1" t="s">
        <v>39</v>
      </c>
      <c r="H327" s="2">
        <v>45148</v>
      </c>
      <c r="I327" s="22">
        <v>1</v>
      </c>
      <c r="J327" s="22">
        <v>1</v>
      </c>
      <c r="K327" s="1" t="s">
        <v>46</v>
      </c>
      <c r="L327" s="1" t="s">
        <v>41</v>
      </c>
      <c r="M327" s="27" t="s">
        <v>42</v>
      </c>
      <c r="N327" s="27"/>
    </row>
    <row r="328" spans="1:14" ht="27" x14ac:dyDescent="0.25">
      <c r="A328" s="1" t="s">
        <v>718</v>
      </c>
      <c r="B328" s="27" t="s">
        <v>719</v>
      </c>
      <c r="C328" s="27"/>
      <c r="D328" s="1" t="s">
        <v>26</v>
      </c>
      <c r="E328" s="27" t="s">
        <v>720</v>
      </c>
      <c r="F328" s="27"/>
      <c r="G328" s="1" t="s">
        <v>39</v>
      </c>
      <c r="H328" s="2">
        <v>45216</v>
      </c>
      <c r="I328" s="22">
        <v>4</v>
      </c>
      <c r="J328" s="22">
        <v>4</v>
      </c>
      <c r="K328" s="1" t="s">
        <v>46</v>
      </c>
      <c r="L328" s="1" t="s">
        <v>41</v>
      </c>
      <c r="M328" s="27" t="s">
        <v>42</v>
      </c>
      <c r="N328" s="27"/>
    </row>
    <row r="329" spans="1:14" ht="39" customHeight="1" x14ac:dyDescent="0.25">
      <c r="A329" s="1" t="s">
        <v>721</v>
      </c>
      <c r="B329" s="27" t="s">
        <v>722</v>
      </c>
      <c r="C329" s="27"/>
      <c r="D329" s="1" t="s">
        <v>26</v>
      </c>
      <c r="E329" s="27" t="s">
        <v>723</v>
      </c>
      <c r="F329" s="27"/>
      <c r="G329" s="1" t="s">
        <v>39</v>
      </c>
      <c r="H329" s="2">
        <v>45240</v>
      </c>
      <c r="I329" s="22">
        <v>2</v>
      </c>
      <c r="J329" s="22">
        <v>2</v>
      </c>
      <c r="K329" s="1" t="s">
        <v>46</v>
      </c>
      <c r="L329" s="1" t="s">
        <v>60</v>
      </c>
      <c r="M329" s="27" t="s">
        <v>42</v>
      </c>
      <c r="N329" s="27"/>
    </row>
    <row r="330" spans="1:14" ht="56.25" customHeight="1" x14ac:dyDescent="0.25">
      <c r="A330" s="1" t="s">
        <v>724</v>
      </c>
      <c r="B330" s="27" t="s">
        <v>725</v>
      </c>
      <c r="C330" s="27"/>
      <c r="D330" s="1" t="s">
        <v>26</v>
      </c>
      <c r="E330" s="27" t="s">
        <v>726</v>
      </c>
      <c r="F330" s="27"/>
      <c r="G330" s="1" t="s">
        <v>74</v>
      </c>
      <c r="H330" s="2">
        <v>45280</v>
      </c>
      <c r="I330" s="22">
        <v>2</v>
      </c>
      <c r="J330" s="22">
        <v>2</v>
      </c>
      <c r="K330" s="1" t="s">
        <v>46</v>
      </c>
      <c r="L330" s="1" t="s">
        <v>41</v>
      </c>
      <c r="M330" s="27" t="s">
        <v>42</v>
      </c>
      <c r="N330" s="27"/>
    </row>
    <row r="331" spans="1:14" ht="47.25" customHeight="1" x14ac:dyDescent="0.25">
      <c r="A331" s="1" t="s">
        <v>727</v>
      </c>
      <c r="B331" s="27" t="s">
        <v>728</v>
      </c>
      <c r="C331" s="27"/>
      <c r="D331" s="1" t="s">
        <v>26</v>
      </c>
      <c r="E331" s="27" t="s">
        <v>729</v>
      </c>
      <c r="F331" s="27"/>
      <c r="G331" s="1" t="s">
        <v>39</v>
      </c>
      <c r="H331" s="2">
        <v>45317</v>
      </c>
      <c r="I331" s="22">
        <v>1</v>
      </c>
      <c r="J331" s="22">
        <v>1</v>
      </c>
      <c r="K331" s="1" t="s">
        <v>46</v>
      </c>
      <c r="L331" s="1" t="s">
        <v>60</v>
      </c>
      <c r="M331" s="27" t="s">
        <v>42</v>
      </c>
      <c r="N331" s="27"/>
    </row>
    <row r="332" spans="1:14" ht="36" x14ac:dyDescent="0.25">
      <c r="A332" s="1" t="s">
        <v>730</v>
      </c>
      <c r="B332" s="27" t="s">
        <v>731</v>
      </c>
      <c r="C332" s="27"/>
      <c r="D332" s="1" t="s">
        <v>26</v>
      </c>
      <c r="E332" s="27" t="s">
        <v>732</v>
      </c>
      <c r="F332" s="27"/>
      <c r="G332" s="1" t="s">
        <v>74</v>
      </c>
      <c r="H332" s="2">
        <v>45324</v>
      </c>
      <c r="I332" s="22">
        <v>1</v>
      </c>
      <c r="J332" s="22">
        <v>1</v>
      </c>
      <c r="K332" s="1" t="s">
        <v>46</v>
      </c>
      <c r="L332" s="1" t="s">
        <v>41</v>
      </c>
      <c r="M332" s="27" t="s">
        <v>42</v>
      </c>
      <c r="N332" s="27"/>
    </row>
    <row r="333" spans="1:14" ht="32.25" customHeight="1" x14ac:dyDescent="0.25">
      <c r="A333" s="1" t="s">
        <v>733</v>
      </c>
      <c r="B333" s="27" t="s">
        <v>734</v>
      </c>
      <c r="C333" s="27"/>
      <c r="D333" s="1" t="s">
        <v>26</v>
      </c>
      <c r="E333" s="27" t="s">
        <v>735</v>
      </c>
      <c r="F333" s="27"/>
      <c r="G333" s="1" t="s">
        <v>39</v>
      </c>
      <c r="H333" s="2">
        <v>45335</v>
      </c>
      <c r="I333" s="22">
        <v>1</v>
      </c>
      <c r="J333" s="22">
        <v>1</v>
      </c>
      <c r="K333" s="1" t="s">
        <v>46</v>
      </c>
      <c r="L333" s="1" t="s">
        <v>41</v>
      </c>
      <c r="M333" s="27" t="s">
        <v>42</v>
      </c>
      <c r="N333" s="27"/>
    </row>
    <row r="334" spans="1:14" ht="39.75" customHeight="1" x14ac:dyDescent="0.25">
      <c r="A334" s="1" t="s">
        <v>736</v>
      </c>
      <c r="B334" s="27" t="s">
        <v>737</v>
      </c>
      <c r="C334" s="27"/>
      <c r="D334" s="1" t="s">
        <v>26</v>
      </c>
      <c r="E334" s="27" t="s">
        <v>738</v>
      </c>
      <c r="F334" s="27"/>
      <c r="G334" s="1" t="s">
        <v>39</v>
      </c>
      <c r="H334" s="2">
        <v>45358</v>
      </c>
      <c r="I334" s="22">
        <v>1</v>
      </c>
      <c r="J334" s="22">
        <v>1</v>
      </c>
      <c r="K334" s="1" t="s">
        <v>46</v>
      </c>
      <c r="L334" s="1" t="s">
        <v>60</v>
      </c>
      <c r="M334" s="27" t="s">
        <v>42</v>
      </c>
      <c r="N334" s="27"/>
    </row>
    <row r="335" spans="1:14" ht="30.75" customHeight="1" x14ac:dyDescent="0.25">
      <c r="A335" s="1" t="s">
        <v>739</v>
      </c>
      <c r="B335" s="27" t="s">
        <v>740</v>
      </c>
      <c r="C335" s="27"/>
      <c r="D335" s="1" t="s">
        <v>26</v>
      </c>
      <c r="E335" s="27" t="s">
        <v>741</v>
      </c>
      <c r="F335" s="27"/>
      <c r="G335" s="1" t="s">
        <v>39</v>
      </c>
      <c r="H335" s="2">
        <v>45359</v>
      </c>
      <c r="I335" s="22">
        <v>1</v>
      </c>
      <c r="J335" s="22">
        <v>1</v>
      </c>
      <c r="K335" s="1" t="s">
        <v>46</v>
      </c>
      <c r="L335" s="1" t="s">
        <v>41</v>
      </c>
      <c r="M335" s="27" t="s">
        <v>42</v>
      </c>
      <c r="N335" s="27"/>
    </row>
    <row r="336" spans="1:14" ht="33" customHeight="1" x14ac:dyDescent="0.25">
      <c r="A336" s="1" t="s">
        <v>742</v>
      </c>
      <c r="B336" s="27" t="s">
        <v>743</v>
      </c>
      <c r="C336" s="27"/>
      <c r="D336" s="1" t="s">
        <v>26</v>
      </c>
      <c r="E336" s="27" t="s">
        <v>744</v>
      </c>
      <c r="F336" s="27"/>
      <c r="G336" s="1" t="s">
        <v>39</v>
      </c>
      <c r="H336" s="2">
        <v>45363</v>
      </c>
      <c r="I336" s="22">
        <v>1</v>
      </c>
      <c r="J336" s="25">
        <v>1</v>
      </c>
      <c r="K336" s="1" t="s">
        <v>46</v>
      </c>
      <c r="L336" s="1" t="s">
        <v>60</v>
      </c>
      <c r="M336" s="27" t="s">
        <v>42</v>
      </c>
      <c r="N336" s="27"/>
    </row>
    <row r="337" spans="1:14" x14ac:dyDescent="0.25">
      <c r="H337" s="7" t="s">
        <v>61</v>
      </c>
      <c r="I337" s="19">
        <f>SUM(I278:I336)</f>
        <v>101</v>
      </c>
      <c r="J337" s="6">
        <f>SUM(J278:J336)</f>
        <v>88</v>
      </c>
    </row>
    <row r="339" spans="1:14" x14ac:dyDescent="0.25">
      <c r="A339" s="13" t="s">
        <v>27</v>
      </c>
    </row>
    <row r="340" spans="1:14" ht="30" customHeight="1" x14ac:dyDescent="0.25">
      <c r="A340" s="11" t="s">
        <v>62</v>
      </c>
      <c r="B340" s="28" t="s">
        <v>63</v>
      </c>
      <c r="C340" s="28"/>
      <c r="D340" s="11" t="s">
        <v>65</v>
      </c>
      <c r="E340" s="28" t="s">
        <v>64</v>
      </c>
      <c r="F340" s="28"/>
      <c r="G340" s="11" t="s">
        <v>66</v>
      </c>
      <c r="H340" s="11" t="s">
        <v>67</v>
      </c>
      <c r="I340" s="11" t="s">
        <v>68</v>
      </c>
      <c r="J340" s="11" t="s">
        <v>961</v>
      </c>
      <c r="K340" s="11" t="s">
        <v>69</v>
      </c>
      <c r="L340" s="11" t="s">
        <v>70</v>
      </c>
      <c r="M340" s="11" t="s">
        <v>71</v>
      </c>
    </row>
    <row r="341" spans="1:14" ht="36" x14ac:dyDescent="0.25">
      <c r="A341" s="1" t="s">
        <v>745</v>
      </c>
      <c r="B341" s="27" t="s">
        <v>746</v>
      </c>
      <c r="C341" s="27"/>
      <c r="D341" s="1" t="s">
        <v>27</v>
      </c>
      <c r="E341" s="27" t="s">
        <v>747</v>
      </c>
      <c r="F341" s="27"/>
      <c r="G341" s="1" t="s">
        <v>74</v>
      </c>
      <c r="H341" s="2">
        <v>42601</v>
      </c>
      <c r="I341" s="22">
        <v>1</v>
      </c>
      <c r="J341" s="22">
        <v>1</v>
      </c>
      <c r="K341" s="1" t="s">
        <v>40</v>
      </c>
      <c r="L341" s="1" t="s">
        <v>41</v>
      </c>
      <c r="M341" s="27" t="s">
        <v>42</v>
      </c>
      <c r="N341" s="27"/>
    </row>
    <row r="342" spans="1:14" ht="30" customHeight="1" x14ac:dyDescent="0.25">
      <c r="A342" s="1" t="s">
        <v>748</v>
      </c>
      <c r="B342" s="27" t="s">
        <v>749</v>
      </c>
      <c r="C342" s="27"/>
      <c r="D342" s="1" t="s">
        <v>27</v>
      </c>
      <c r="E342" s="27" t="s">
        <v>750</v>
      </c>
      <c r="F342" s="27"/>
      <c r="G342" s="1" t="s">
        <v>39</v>
      </c>
      <c r="H342" s="2">
        <v>43473</v>
      </c>
      <c r="I342" s="22">
        <v>1</v>
      </c>
      <c r="J342" s="22">
        <v>1</v>
      </c>
      <c r="K342" s="1" t="s">
        <v>40</v>
      </c>
      <c r="L342" s="1" t="s">
        <v>41</v>
      </c>
      <c r="M342" s="27" t="s">
        <v>42</v>
      </c>
      <c r="N342" s="27"/>
    </row>
    <row r="343" spans="1:14" ht="64.5" customHeight="1" x14ac:dyDescent="0.25">
      <c r="A343" s="1" t="s">
        <v>751</v>
      </c>
      <c r="B343" s="27" t="s">
        <v>752</v>
      </c>
      <c r="C343" s="27"/>
      <c r="D343" s="1" t="s">
        <v>27</v>
      </c>
      <c r="E343" s="27" t="s">
        <v>753</v>
      </c>
      <c r="F343" s="27"/>
      <c r="G343" s="1" t="s">
        <v>754</v>
      </c>
      <c r="H343" s="2">
        <v>43592</v>
      </c>
      <c r="I343" s="22">
        <v>3</v>
      </c>
      <c r="J343" s="22">
        <v>3</v>
      </c>
      <c r="K343" s="1" t="s">
        <v>40</v>
      </c>
      <c r="L343" s="1" t="s">
        <v>41</v>
      </c>
      <c r="M343" s="27" t="s">
        <v>42</v>
      </c>
      <c r="N343" s="27"/>
    </row>
    <row r="344" spans="1:14" ht="40.5" customHeight="1" x14ac:dyDescent="0.25">
      <c r="A344" s="1" t="s">
        <v>755</v>
      </c>
      <c r="B344" s="27" t="s">
        <v>756</v>
      </c>
      <c r="C344" s="27"/>
      <c r="D344" s="1" t="s">
        <v>27</v>
      </c>
      <c r="E344" s="27" t="s">
        <v>757</v>
      </c>
      <c r="F344" s="27"/>
      <c r="G344" s="1" t="s">
        <v>39</v>
      </c>
      <c r="H344" s="2">
        <v>44685</v>
      </c>
      <c r="I344" s="22">
        <v>1</v>
      </c>
      <c r="J344" s="22">
        <v>1</v>
      </c>
      <c r="K344" s="1" t="s">
        <v>46</v>
      </c>
      <c r="L344" s="1" t="s">
        <v>60</v>
      </c>
      <c r="M344" s="27" t="s">
        <v>42</v>
      </c>
      <c r="N344" s="27"/>
    </row>
    <row r="345" spans="1:14" ht="30" customHeight="1" x14ac:dyDescent="0.25">
      <c r="A345" s="1" t="s">
        <v>758</v>
      </c>
      <c r="B345" s="27" t="s">
        <v>759</v>
      </c>
      <c r="C345" s="27"/>
      <c r="D345" s="1" t="s">
        <v>27</v>
      </c>
      <c r="E345" s="27" t="s">
        <v>760</v>
      </c>
      <c r="F345" s="27"/>
      <c r="G345" s="1" t="s">
        <v>39</v>
      </c>
      <c r="H345" s="2">
        <v>44768</v>
      </c>
      <c r="I345" s="22">
        <v>1</v>
      </c>
      <c r="J345" s="22">
        <v>1</v>
      </c>
      <c r="K345" s="1" t="s">
        <v>46</v>
      </c>
      <c r="L345" s="1" t="s">
        <v>60</v>
      </c>
      <c r="M345" s="27" t="s">
        <v>42</v>
      </c>
      <c r="N345" s="27"/>
    </row>
    <row r="346" spans="1:14" ht="36" x14ac:dyDescent="0.25">
      <c r="A346" s="1" t="s">
        <v>761</v>
      </c>
      <c r="B346" s="27" t="s">
        <v>762</v>
      </c>
      <c r="C346" s="27"/>
      <c r="D346" s="1" t="s">
        <v>27</v>
      </c>
      <c r="E346" s="27" t="s">
        <v>763</v>
      </c>
      <c r="F346" s="27"/>
      <c r="G346" s="1" t="s">
        <v>74</v>
      </c>
      <c r="H346" s="2">
        <v>44841</v>
      </c>
      <c r="I346" s="22">
        <v>1</v>
      </c>
      <c r="J346" s="22">
        <v>1</v>
      </c>
      <c r="K346" s="1" t="s">
        <v>46</v>
      </c>
      <c r="L346" s="1" t="s">
        <v>41</v>
      </c>
      <c r="M346" s="27" t="s">
        <v>42</v>
      </c>
      <c r="N346" s="27"/>
    </row>
    <row r="347" spans="1:14" ht="27" x14ac:dyDescent="0.25">
      <c r="A347" s="1" t="s">
        <v>764</v>
      </c>
      <c r="B347" s="27" t="s">
        <v>44</v>
      </c>
      <c r="C347" s="27"/>
      <c r="D347" s="1" t="s">
        <v>27</v>
      </c>
      <c r="E347" s="27" t="s">
        <v>765</v>
      </c>
      <c r="F347" s="27"/>
      <c r="G347" s="1" t="s">
        <v>39</v>
      </c>
      <c r="H347" s="2">
        <v>45013</v>
      </c>
      <c r="I347" s="22">
        <v>1</v>
      </c>
      <c r="J347" s="22">
        <v>1</v>
      </c>
      <c r="K347" s="1" t="s">
        <v>46</v>
      </c>
      <c r="L347" s="1" t="s">
        <v>41</v>
      </c>
      <c r="M347" s="27" t="s">
        <v>42</v>
      </c>
      <c r="N347" s="27"/>
    </row>
    <row r="348" spans="1:14" ht="30.75" customHeight="1" x14ac:dyDescent="0.25">
      <c r="A348" s="1" t="s">
        <v>766</v>
      </c>
      <c r="B348" s="27" t="s">
        <v>767</v>
      </c>
      <c r="C348" s="27"/>
      <c r="D348" s="1" t="s">
        <v>27</v>
      </c>
      <c r="E348" s="27" t="s">
        <v>768</v>
      </c>
      <c r="F348" s="27"/>
      <c r="G348" s="1" t="s">
        <v>39</v>
      </c>
      <c r="H348" s="2">
        <v>45212</v>
      </c>
      <c r="I348" s="22">
        <v>1</v>
      </c>
      <c r="J348" s="22">
        <v>1</v>
      </c>
      <c r="K348" s="1" t="s">
        <v>46</v>
      </c>
      <c r="L348" s="1" t="s">
        <v>60</v>
      </c>
      <c r="M348" s="27" t="s">
        <v>42</v>
      </c>
      <c r="N348" s="27"/>
    </row>
    <row r="349" spans="1:14" ht="39" customHeight="1" x14ac:dyDescent="0.25">
      <c r="A349" s="1" t="s">
        <v>769</v>
      </c>
      <c r="B349" s="27" t="s">
        <v>770</v>
      </c>
      <c r="C349" s="27"/>
      <c r="D349" s="1" t="s">
        <v>27</v>
      </c>
      <c r="E349" s="27" t="s">
        <v>771</v>
      </c>
      <c r="F349" s="27"/>
      <c r="G349" s="1" t="s">
        <v>39</v>
      </c>
      <c r="H349" s="2">
        <v>45323</v>
      </c>
      <c r="I349" s="22">
        <v>1</v>
      </c>
      <c r="J349" s="25">
        <v>1</v>
      </c>
      <c r="K349" s="1" t="s">
        <v>46</v>
      </c>
      <c r="L349" s="1" t="s">
        <v>60</v>
      </c>
      <c r="M349" s="27" t="s">
        <v>42</v>
      </c>
      <c r="N349" s="27"/>
    </row>
    <row r="350" spans="1:14" x14ac:dyDescent="0.25">
      <c r="H350" s="7" t="s">
        <v>61</v>
      </c>
      <c r="I350" s="19">
        <f>SUM(I341:I349)</f>
        <v>11</v>
      </c>
      <c r="J350" s="6">
        <f>SUM(J341:J349)</f>
        <v>11</v>
      </c>
    </row>
    <row r="352" spans="1:14" x14ac:dyDescent="0.25">
      <c r="A352" s="13" t="s">
        <v>28</v>
      </c>
    </row>
    <row r="353" spans="1:14" ht="30.75" customHeight="1" x14ac:dyDescent="0.25">
      <c r="A353" s="11" t="s">
        <v>62</v>
      </c>
      <c r="B353" s="28" t="s">
        <v>63</v>
      </c>
      <c r="C353" s="28"/>
      <c r="D353" s="11" t="s">
        <v>65</v>
      </c>
      <c r="E353" s="28" t="s">
        <v>64</v>
      </c>
      <c r="F353" s="28"/>
      <c r="G353" s="11" t="s">
        <v>66</v>
      </c>
      <c r="H353" s="11" t="s">
        <v>67</v>
      </c>
      <c r="I353" s="11" t="s">
        <v>68</v>
      </c>
      <c r="J353" s="11" t="s">
        <v>961</v>
      </c>
      <c r="K353" s="11" t="s">
        <v>69</v>
      </c>
      <c r="L353" s="11" t="s">
        <v>70</v>
      </c>
      <c r="M353" s="11" t="s">
        <v>71</v>
      </c>
    </row>
    <row r="354" spans="1:14" ht="30.75" customHeight="1" x14ac:dyDescent="0.25">
      <c r="A354" s="1" t="s">
        <v>772</v>
      </c>
      <c r="B354" s="27" t="s">
        <v>773</v>
      </c>
      <c r="C354" s="27"/>
      <c r="D354" s="1" t="s">
        <v>28</v>
      </c>
      <c r="E354" s="27" t="s">
        <v>774</v>
      </c>
      <c r="F354" s="27"/>
      <c r="G354" s="1" t="s">
        <v>39</v>
      </c>
      <c r="H354" s="2">
        <v>43693</v>
      </c>
      <c r="I354" s="22">
        <v>1</v>
      </c>
      <c r="J354" s="22">
        <v>1</v>
      </c>
      <c r="K354" s="1" t="s">
        <v>40</v>
      </c>
      <c r="L354" s="1" t="s">
        <v>41</v>
      </c>
      <c r="M354" s="27" t="s">
        <v>42</v>
      </c>
      <c r="N354" s="27"/>
    </row>
    <row r="355" spans="1:14" ht="46.5" customHeight="1" x14ac:dyDescent="0.25">
      <c r="A355" s="1" t="s">
        <v>775</v>
      </c>
      <c r="B355" s="27" t="s">
        <v>776</v>
      </c>
      <c r="C355" s="27"/>
      <c r="D355" s="1" t="s">
        <v>28</v>
      </c>
      <c r="E355" s="27" t="s">
        <v>777</v>
      </c>
      <c r="F355" s="27"/>
      <c r="G355" s="1" t="s">
        <v>39</v>
      </c>
      <c r="H355" s="2">
        <v>43749</v>
      </c>
      <c r="I355" s="22">
        <v>6</v>
      </c>
      <c r="J355" s="22">
        <v>4</v>
      </c>
      <c r="K355" s="1" t="s">
        <v>40</v>
      </c>
      <c r="L355" s="1" t="s">
        <v>53</v>
      </c>
      <c r="M355" s="27" t="s">
        <v>42</v>
      </c>
      <c r="N355" s="27"/>
    </row>
    <row r="356" spans="1:14" ht="48" customHeight="1" x14ac:dyDescent="0.25">
      <c r="A356" s="1" t="s">
        <v>778</v>
      </c>
      <c r="B356" s="27" t="s">
        <v>779</v>
      </c>
      <c r="C356" s="27"/>
      <c r="D356" s="1" t="s">
        <v>28</v>
      </c>
      <c r="E356" s="27" t="s">
        <v>780</v>
      </c>
      <c r="F356" s="27"/>
      <c r="G356" s="1" t="s">
        <v>39</v>
      </c>
      <c r="H356" s="2">
        <v>44475</v>
      </c>
      <c r="I356" s="22">
        <v>1</v>
      </c>
      <c r="J356" s="22">
        <v>1</v>
      </c>
      <c r="K356" s="1" t="s">
        <v>46</v>
      </c>
      <c r="L356" s="1" t="s">
        <v>41</v>
      </c>
      <c r="M356" s="27" t="s">
        <v>42</v>
      </c>
      <c r="N356" s="27"/>
    </row>
    <row r="357" spans="1:14" ht="91.5" customHeight="1" x14ac:dyDescent="0.25">
      <c r="A357" s="1" t="s">
        <v>781</v>
      </c>
      <c r="B357" s="27" t="s">
        <v>782</v>
      </c>
      <c r="C357" s="27"/>
      <c r="D357" s="1" t="s">
        <v>28</v>
      </c>
      <c r="E357" s="27" t="s">
        <v>777</v>
      </c>
      <c r="F357" s="27"/>
      <c r="G357" s="1" t="s">
        <v>39</v>
      </c>
      <c r="H357" s="2">
        <v>44498</v>
      </c>
      <c r="I357" s="22">
        <v>2</v>
      </c>
      <c r="J357" s="22">
        <v>2</v>
      </c>
      <c r="K357" s="1" t="s">
        <v>46</v>
      </c>
      <c r="L357" s="1" t="s">
        <v>322</v>
      </c>
      <c r="M357" s="27" t="s">
        <v>42</v>
      </c>
      <c r="N357" s="27"/>
    </row>
    <row r="358" spans="1:14" ht="27" x14ac:dyDescent="0.25">
      <c r="A358" s="1" t="s">
        <v>783</v>
      </c>
      <c r="B358" s="27" t="s">
        <v>784</v>
      </c>
      <c r="C358" s="27"/>
      <c r="D358" s="1" t="s">
        <v>28</v>
      </c>
      <c r="E358" s="27" t="s">
        <v>785</v>
      </c>
      <c r="F358" s="27"/>
      <c r="G358" s="1" t="s">
        <v>39</v>
      </c>
      <c r="H358" s="2">
        <v>44894</v>
      </c>
      <c r="I358" s="22">
        <v>3</v>
      </c>
      <c r="J358" s="22">
        <v>3</v>
      </c>
      <c r="K358" s="1" t="s">
        <v>46</v>
      </c>
      <c r="L358" s="1" t="s">
        <v>41</v>
      </c>
      <c r="M358" s="27" t="s">
        <v>42</v>
      </c>
      <c r="N358" s="27"/>
    </row>
    <row r="359" spans="1:14" ht="45" x14ac:dyDescent="0.25">
      <c r="A359" s="1" t="s">
        <v>786</v>
      </c>
      <c r="B359" s="27" t="s">
        <v>787</v>
      </c>
      <c r="C359" s="27"/>
      <c r="D359" s="1" t="s">
        <v>28</v>
      </c>
      <c r="E359" s="27" t="s">
        <v>788</v>
      </c>
      <c r="F359" s="27"/>
      <c r="G359" s="1" t="s">
        <v>789</v>
      </c>
      <c r="H359" s="2">
        <v>44895</v>
      </c>
      <c r="I359" s="22">
        <v>1</v>
      </c>
      <c r="J359" s="22">
        <v>1</v>
      </c>
      <c r="K359" s="1" t="s">
        <v>46</v>
      </c>
      <c r="L359" s="1" t="s">
        <v>41</v>
      </c>
      <c r="M359" s="27" t="s">
        <v>42</v>
      </c>
      <c r="N359" s="27"/>
    </row>
    <row r="360" spans="1:14" ht="27" x14ac:dyDescent="0.25">
      <c r="A360" s="1" t="s">
        <v>790</v>
      </c>
      <c r="B360" s="27" t="s">
        <v>163</v>
      </c>
      <c r="C360" s="27"/>
      <c r="D360" s="1" t="s">
        <v>28</v>
      </c>
      <c r="E360" s="27" t="s">
        <v>791</v>
      </c>
      <c r="F360" s="27"/>
      <c r="G360" s="1" t="s">
        <v>39</v>
      </c>
      <c r="H360" s="2">
        <v>44935</v>
      </c>
      <c r="I360" s="22">
        <v>1</v>
      </c>
      <c r="J360" s="22">
        <v>1</v>
      </c>
      <c r="K360" s="1" t="s">
        <v>46</v>
      </c>
      <c r="L360" s="1" t="s">
        <v>41</v>
      </c>
      <c r="M360" s="27" t="s">
        <v>42</v>
      </c>
      <c r="N360" s="27"/>
    </row>
    <row r="361" spans="1:14" ht="27" x14ac:dyDescent="0.25">
      <c r="A361" s="1" t="s">
        <v>792</v>
      </c>
      <c r="B361" s="27" t="s">
        <v>793</v>
      </c>
      <c r="C361" s="27"/>
      <c r="D361" s="1" t="s">
        <v>28</v>
      </c>
      <c r="E361" s="27" t="s">
        <v>794</v>
      </c>
      <c r="F361" s="27"/>
      <c r="G361" s="1" t="s">
        <v>39</v>
      </c>
      <c r="H361" s="2">
        <v>45057</v>
      </c>
      <c r="I361" s="22">
        <v>4</v>
      </c>
      <c r="J361" s="22">
        <v>4</v>
      </c>
      <c r="K361" s="1" t="s">
        <v>46</v>
      </c>
      <c r="L361" s="1" t="s">
        <v>41</v>
      </c>
      <c r="M361" s="27" t="s">
        <v>42</v>
      </c>
      <c r="N361" s="27"/>
    </row>
    <row r="362" spans="1:14" ht="36" x14ac:dyDescent="0.25">
      <c r="A362" s="1" t="s">
        <v>795</v>
      </c>
      <c r="B362" s="27" t="s">
        <v>796</v>
      </c>
      <c r="C362" s="27"/>
      <c r="D362" s="1" t="s">
        <v>28</v>
      </c>
      <c r="E362" s="27" t="s">
        <v>797</v>
      </c>
      <c r="F362" s="27"/>
      <c r="G362" s="1" t="s">
        <v>74</v>
      </c>
      <c r="H362" s="2">
        <v>45257</v>
      </c>
      <c r="I362" s="22">
        <v>1</v>
      </c>
      <c r="J362" s="22">
        <v>1</v>
      </c>
      <c r="K362" s="1" t="s">
        <v>46</v>
      </c>
      <c r="L362" s="1" t="s">
        <v>41</v>
      </c>
      <c r="M362" s="27" t="s">
        <v>42</v>
      </c>
      <c r="N362" s="27"/>
    </row>
    <row r="363" spans="1:14" ht="36" x14ac:dyDescent="0.25">
      <c r="A363" s="1" t="s">
        <v>798</v>
      </c>
      <c r="B363" s="27" t="s">
        <v>799</v>
      </c>
      <c r="C363" s="27"/>
      <c r="D363" s="1" t="s">
        <v>28</v>
      </c>
      <c r="E363" s="27" t="s">
        <v>800</v>
      </c>
      <c r="F363" s="27"/>
      <c r="G363" s="1" t="s">
        <v>74</v>
      </c>
      <c r="H363" s="2">
        <v>45258</v>
      </c>
      <c r="I363" s="22">
        <v>1</v>
      </c>
      <c r="J363" s="22">
        <v>1</v>
      </c>
      <c r="K363" s="1" t="s">
        <v>46</v>
      </c>
      <c r="L363" s="1" t="s">
        <v>41</v>
      </c>
      <c r="M363" s="27" t="s">
        <v>42</v>
      </c>
      <c r="N363" s="27"/>
    </row>
    <row r="364" spans="1:14" ht="36" x14ac:dyDescent="0.25">
      <c r="A364" s="1" t="s">
        <v>801</v>
      </c>
      <c r="B364" s="27" t="s">
        <v>802</v>
      </c>
      <c r="C364" s="27"/>
      <c r="D364" s="1" t="s">
        <v>28</v>
      </c>
      <c r="E364" s="27" t="s">
        <v>803</v>
      </c>
      <c r="F364" s="27"/>
      <c r="G364" s="1" t="s">
        <v>74</v>
      </c>
      <c r="H364" s="2">
        <v>45342</v>
      </c>
      <c r="I364" s="22">
        <v>1</v>
      </c>
      <c r="J364" s="25">
        <v>1</v>
      </c>
      <c r="K364" s="1" t="s">
        <v>46</v>
      </c>
      <c r="L364" s="1" t="s">
        <v>41</v>
      </c>
      <c r="M364" s="27" t="s">
        <v>42</v>
      </c>
      <c r="N364" s="27"/>
    </row>
    <row r="365" spans="1:14" x14ac:dyDescent="0.25">
      <c r="H365" s="7" t="s">
        <v>61</v>
      </c>
      <c r="I365" s="19">
        <f>SUM(I354:I364)</f>
        <v>22</v>
      </c>
      <c r="J365" s="6">
        <f>SUM(J354:J364)</f>
        <v>20</v>
      </c>
    </row>
    <row r="367" spans="1:14" x14ac:dyDescent="0.25">
      <c r="A367" s="13" t="s">
        <v>29</v>
      </c>
    </row>
    <row r="368" spans="1:14" ht="29.25" customHeight="1" x14ac:dyDescent="0.25">
      <c r="A368" s="11" t="s">
        <v>62</v>
      </c>
      <c r="B368" s="28" t="s">
        <v>63</v>
      </c>
      <c r="C368" s="28"/>
      <c r="D368" s="11" t="s">
        <v>65</v>
      </c>
      <c r="E368" s="28" t="s">
        <v>64</v>
      </c>
      <c r="F368" s="28"/>
      <c r="G368" s="11" t="s">
        <v>66</v>
      </c>
      <c r="H368" s="11" t="s">
        <v>67</v>
      </c>
      <c r="I368" s="11" t="s">
        <v>68</v>
      </c>
      <c r="J368" s="11" t="s">
        <v>961</v>
      </c>
      <c r="K368" s="11" t="s">
        <v>69</v>
      </c>
      <c r="L368" s="11" t="s">
        <v>70</v>
      </c>
      <c r="M368" s="11" t="s">
        <v>71</v>
      </c>
    </row>
    <row r="369" spans="1:14" ht="31.5" customHeight="1" x14ac:dyDescent="0.25">
      <c r="A369" s="1" t="s">
        <v>804</v>
      </c>
      <c r="B369" s="27" t="s">
        <v>805</v>
      </c>
      <c r="C369" s="27"/>
      <c r="D369" s="1" t="s">
        <v>29</v>
      </c>
      <c r="E369" s="27" t="s">
        <v>806</v>
      </c>
      <c r="F369" s="27"/>
      <c r="G369" s="1" t="s">
        <v>39</v>
      </c>
      <c r="H369" s="2">
        <v>40108</v>
      </c>
      <c r="I369" s="22">
        <v>1</v>
      </c>
      <c r="J369" s="22">
        <v>1</v>
      </c>
      <c r="K369" s="1" t="s">
        <v>40</v>
      </c>
      <c r="L369" s="1" t="s">
        <v>41</v>
      </c>
      <c r="M369" s="27" t="s">
        <v>42</v>
      </c>
      <c r="N369" s="27"/>
    </row>
    <row r="370" spans="1:14" ht="36" x14ac:dyDescent="0.25">
      <c r="A370" s="1" t="s">
        <v>807</v>
      </c>
      <c r="B370" s="27" t="s">
        <v>808</v>
      </c>
      <c r="C370" s="27"/>
      <c r="D370" s="1" t="s">
        <v>29</v>
      </c>
      <c r="E370" s="27" t="s">
        <v>809</v>
      </c>
      <c r="F370" s="27"/>
      <c r="G370" s="1" t="s">
        <v>74</v>
      </c>
      <c r="H370" s="2">
        <v>43851</v>
      </c>
      <c r="I370" s="22">
        <v>1</v>
      </c>
      <c r="J370" s="22">
        <v>1</v>
      </c>
      <c r="K370" s="1" t="s">
        <v>40</v>
      </c>
      <c r="L370" s="1" t="s">
        <v>41</v>
      </c>
      <c r="M370" s="27" t="s">
        <v>42</v>
      </c>
      <c r="N370" s="27"/>
    </row>
    <row r="371" spans="1:14" ht="30.75" customHeight="1" x14ac:dyDescent="0.25">
      <c r="A371" s="1" t="s">
        <v>810</v>
      </c>
      <c r="B371" s="27" t="s">
        <v>811</v>
      </c>
      <c r="C371" s="27"/>
      <c r="D371" s="1" t="s">
        <v>29</v>
      </c>
      <c r="E371" s="27" t="s">
        <v>812</v>
      </c>
      <c r="F371" s="27"/>
      <c r="G371" s="1" t="s">
        <v>592</v>
      </c>
      <c r="H371" s="2">
        <v>44070</v>
      </c>
      <c r="I371" s="22">
        <v>0</v>
      </c>
      <c r="J371" s="22">
        <v>0</v>
      </c>
      <c r="K371" s="1" t="s">
        <v>40</v>
      </c>
      <c r="L371" s="1" t="s">
        <v>41</v>
      </c>
      <c r="M371" s="27" t="s">
        <v>42</v>
      </c>
      <c r="N371" s="27"/>
    </row>
    <row r="372" spans="1:14" ht="48" customHeight="1" x14ac:dyDescent="0.25">
      <c r="A372" s="1" t="s">
        <v>813</v>
      </c>
      <c r="B372" s="27" t="s">
        <v>814</v>
      </c>
      <c r="C372" s="27"/>
      <c r="D372" s="1" t="s">
        <v>29</v>
      </c>
      <c r="E372" s="27" t="s">
        <v>815</v>
      </c>
      <c r="F372" s="27"/>
      <c r="G372" s="1" t="s">
        <v>445</v>
      </c>
      <c r="H372" s="2">
        <v>44846</v>
      </c>
      <c r="I372" s="22">
        <v>1</v>
      </c>
      <c r="J372" s="22">
        <v>1</v>
      </c>
      <c r="K372" s="1" t="s">
        <v>46</v>
      </c>
      <c r="L372" s="1" t="s">
        <v>322</v>
      </c>
      <c r="M372" s="27"/>
      <c r="N372" s="27"/>
    </row>
    <row r="373" spans="1:14" ht="37.5" customHeight="1" x14ac:dyDescent="0.25">
      <c r="A373" s="1" t="s">
        <v>816</v>
      </c>
      <c r="B373" s="27" t="s">
        <v>817</v>
      </c>
      <c r="C373" s="27"/>
      <c r="D373" s="1" t="s">
        <v>29</v>
      </c>
      <c r="E373" s="27" t="s">
        <v>818</v>
      </c>
      <c r="F373" s="27"/>
      <c r="G373" s="1" t="s">
        <v>39</v>
      </c>
      <c r="H373" s="2">
        <v>44895</v>
      </c>
      <c r="I373" s="22">
        <v>2</v>
      </c>
      <c r="J373" s="22">
        <v>2</v>
      </c>
      <c r="K373" s="1" t="s">
        <v>46</v>
      </c>
      <c r="L373" s="1" t="s">
        <v>60</v>
      </c>
      <c r="M373" s="27" t="s">
        <v>42</v>
      </c>
      <c r="N373" s="27"/>
    </row>
    <row r="374" spans="1:14" ht="27" x14ac:dyDescent="0.25">
      <c r="A374" s="1" t="s">
        <v>819</v>
      </c>
      <c r="B374" s="27" t="s">
        <v>219</v>
      </c>
      <c r="C374" s="27"/>
      <c r="D374" s="1" t="s">
        <v>29</v>
      </c>
      <c r="E374" s="27" t="s">
        <v>820</v>
      </c>
      <c r="F374" s="27"/>
      <c r="G374" s="1" t="s">
        <v>39</v>
      </c>
      <c r="H374" s="2">
        <v>44937</v>
      </c>
      <c r="I374" s="22">
        <v>1</v>
      </c>
      <c r="J374" s="22">
        <v>1</v>
      </c>
      <c r="K374" s="1" t="s">
        <v>46</v>
      </c>
      <c r="L374" s="1" t="s">
        <v>41</v>
      </c>
      <c r="M374" s="27" t="s">
        <v>42</v>
      </c>
      <c r="N374" s="27"/>
    </row>
    <row r="375" spans="1:14" ht="27" x14ac:dyDescent="0.25">
      <c r="A375" s="1" t="s">
        <v>821</v>
      </c>
      <c r="B375" s="27" t="s">
        <v>822</v>
      </c>
      <c r="C375" s="27"/>
      <c r="D375" s="1" t="s">
        <v>29</v>
      </c>
      <c r="E375" s="27" t="s">
        <v>823</v>
      </c>
      <c r="F375" s="27"/>
      <c r="G375" s="1" t="s">
        <v>39</v>
      </c>
      <c r="H375" s="2">
        <v>45035</v>
      </c>
      <c r="I375" s="22">
        <v>1</v>
      </c>
      <c r="J375" s="22">
        <v>1</v>
      </c>
      <c r="K375" s="1" t="s">
        <v>46</v>
      </c>
      <c r="L375" s="1" t="s">
        <v>41</v>
      </c>
      <c r="M375" s="27" t="s">
        <v>42</v>
      </c>
      <c r="N375" s="27"/>
    </row>
    <row r="376" spans="1:14" ht="30" customHeight="1" x14ac:dyDescent="0.25">
      <c r="A376" s="1" t="s">
        <v>824</v>
      </c>
      <c r="B376" s="27" t="s">
        <v>825</v>
      </c>
      <c r="C376" s="27"/>
      <c r="D376" s="1" t="s">
        <v>29</v>
      </c>
      <c r="E376" s="27" t="s">
        <v>826</v>
      </c>
      <c r="F376" s="27"/>
      <c r="G376" s="1" t="s">
        <v>39</v>
      </c>
      <c r="H376" s="2">
        <v>45271</v>
      </c>
      <c r="I376" s="22">
        <v>2</v>
      </c>
      <c r="J376" s="25">
        <v>2</v>
      </c>
      <c r="K376" s="1" t="s">
        <v>46</v>
      </c>
      <c r="L376" s="1" t="s">
        <v>60</v>
      </c>
      <c r="M376" s="27" t="s">
        <v>42</v>
      </c>
      <c r="N376" s="27"/>
    </row>
    <row r="377" spans="1:14" x14ac:dyDescent="0.25">
      <c r="H377" s="7" t="s">
        <v>61</v>
      </c>
      <c r="I377" s="19">
        <f>SUM(I369:I376)</f>
        <v>9</v>
      </c>
      <c r="J377" s="6">
        <f>SUM(J369:J376)</f>
        <v>9</v>
      </c>
    </row>
    <row r="379" spans="1:14" x14ac:dyDescent="0.25">
      <c r="A379" s="13" t="s">
        <v>30</v>
      </c>
    </row>
    <row r="380" spans="1:14" ht="30" customHeight="1" x14ac:dyDescent="0.25">
      <c r="A380" s="11" t="s">
        <v>62</v>
      </c>
      <c r="B380" s="28" t="s">
        <v>63</v>
      </c>
      <c r="C380" s="28"/>
      <c r="D380" s="11" t="s">
        <v>65</v>
      </c>
      <c r="E380" s="28" t="s">
        <v>64</v>
      </c>
      <c r="F380" s="28"/>
      <c r="G380" s="11" t="s">
        <v>66</v>
      </c>
      <c r="H380" s="11" t="s">
        <v>67</v>
      </c>
      <c r="I380" s="11" t="s">
        <v>68</v>
      </c>
      <c r="J380" s="11" t="s">
        <v>961</v>
      </c>
      <c r="K380" s="11" t="s">
        <v>69</v>
      </c>
      <c r="L380" s="11" t="s">
        <v>70</v>
      </c>
      <c r="M380" s="11" t="s">
        <v>71</v>
      </c>
    </row>
    <row r="381" spans="1:14" ht="30" customHeight="1" x14ac:dyDescent="0.25">
      <c r="A381" s="1" t="s">
        <v>827</v>
      </c>
      <c r="B381" s="27" t="s">
        <v>828</v>
      </c>
      <c r="C381" s="27"/>
      <c r="D381" s="1" t="s">
        <v>30</v>
      </c>
      <c r="E381" s="27" t="s">
        <v>829</v>
      </c>
      <c r="F381" s="27"/>
      <c r="G381" s="1" t="s">
        <v>39</v>
      </c>
      <c r="H381" s="2">
        <v>43473</v>
      </c>
      <c r="I381" s="22">
        <v>3</v>
      </c>
      <c r="J381" s="22">
        <v>3</v>
      </c>
      <c r="K381" s="1" t="s">
        <v>40</v>
      </c>
      <c r="L381" s="1" t="s">
        <v>41</v>
      </c>
      <c r="M381" s="27" t="s">
        <v>42</v>
      </c>
      <c r="N381" s="27"/>
    </row>
    <row r="382" spans="1:14" ht="57" customHeight="1" x14ac:dyDescent="0.25">
      <c r="A382" s="1" t="s">
        <v>830</v>
      </c>
      <c r="B382" s="27" t="s">
        <v>831</v>
      </c>
      <c r="C382" s="27"/>
      <c r="D382" s="1" t="s">
        <v>30</v>
      </c>
      <c r="E382" s="27" t="s">
        <v>832</v>
      </c>
      <c r="F382" s="27"/>
      <c r="G382" s="1" t="s">
        <v>39</v>
      </c>
      <c r="H382" s="2">
        <v>43714</v>
      </c>
      <c r="I382" s="22">
        <v>2</v>
      </c>
      <c r="J382" s="22">
        <v>1</v>
      </c>
      <c r="K382" s="1" t="s">
        <v>40</v>
      </c>
      <c r="L382" s="1" t="s">
        <v>41</v>
      </c>
      <c r="M382" s="27" t="s">
        <v>42</v>
      </c>
      <c r="N382" s="27"/>
    </row>
    <row r="383" spans="1:14" ht="57.75" customHeight="1" x14ac:dyDescent="0.25">
      <c r="A383" s="1" t="s">
        <v>833</v>
      </c>
      <c r="B383" s="27" t="s">
        <v>834</v>
      </c>
      <c r="C383" s="27"/>
      <c r="D383" s="1" t="s">
        <v>30</v>
      </c>
      <c r="E383" s="27" t="s">
        <v>835</v>
      </c>
      <c r="F383" s="27"/>
      <c r="G383" s="1" t="s">
        <v>39</v>
      </c>
      <c r="H383" s="2">
        <v>44187</v>
      </c>
      <c r="I383" s="22">
        <v>1</v>
      </c>
      <c r="J383" s="22">
        <v>1</v>
      </c>
      <c r="K383" s="1" t="s">
        <v>40</v>
      </c>
      <c r="L383" s="1" t="s">
        <v>41</v>
      </c>
      <c r="M383" s="27" t="s">
        <v>42</v>
      </c>
      <c r="N383" s="27"/>
    </row>
    <row r="384" spans="1:14" ht="27" x14ac:dyDescent="0.25">
      <c r="A384" s="1" t="s">
        <v>836</v>
      </c>
      <c r="B384" s="27" t="s">
        <v>837</v>
      </c>
      <c r="C384" s="27"/>
      <c r="D384" s="1" t="s">
        <v>30</v>
      </c>
      <c r="E384" s="27" t="s">
        <v>838</v>
      </c>
      <c r="F384" s="27"/>
      <c r="G384" s="1" t="s">
        <v>39</v>
      </c>
      <c r="H384" s="2">
        <v>44260</v>
      </c>
      <c r="I384" s="22">
        <v>1</v>
      </c>
      <c r="J384" s="22">
        <v>1</v>
      </c>
      <c r="K384" s="1" t="s">
        <v>40</v>
      </c>
      <c r="L384" s="1" t="s">
        <v>41</v>
      </c>
      <c r="M384" s="27" t="s">
        <v>42</v>
      </c>
      <c r="N384" s="27"/>
    </row>
    <row r="385" spans="1:14" ht="27" x14ac:dyDescent="0.25">
      <c r="A385" s="1" t="s">
        <v>839</v>
      </c>
      <c r="B385" s="27" t="s">
        <v>840</v>
      </c>
      <c r="C385" s="27"/>
      <c r="D385" s="1" t="s">
        <v>30</v>
      </c>
      <c r="E385" s="27" t="s">
        <v>841</v>
      </c>
      <c r="F385" s="27"/>
      <c r="G385" s="1" t="s">
        <v>39</v>
      </c>
      <c r="H385" s="2">
        <v>44322</v>
      </c>
      <c r="I385" s="22">
        <v>1</v>
      </c>
      <c r="J385" s="22">
        <v>1</v>
      </c>
      <c r="K385" s="1" t="s">
        <v>46</v>
      </c>
      <c r="L385" s="1" t="s">
        <v>60</v>
      </c>
      <c r="M385" s="27" t="s">
        <v>42</v>
      </c>
      <c r="N385" s="27"/>
    </row>
    <row r="386" spans="1:14" ht="27" x14ac:dyDescent="0.25">
      <c r="A386" s="1" t="s">
        <v>842</v>
      </c>
      <c r="B386" s="27" t="s">
        <v>843</v>
      </c>
      <c r="C386" s="27"/>
      <c r="D386" s="1" t="s">
        <v>30</v>
      </c>
      <c r="E386" s="27" t="s">
        <v>844</v>
      </c>
      <c r="F386" s="27"/>
      <c r="G386" s="1" t="s">
        <v>445</v>
      </c>
      <c r="H386" s="2">
        <v>44895</v>
      </c>
      <c r="I386" s="22">
        <v>1</v>
      </c>
      <c r="J386" s="22">
        <v>1</v>
      </c>
      <c r="K386" s="1" t="s">
        <v>46</v>
      </c>
      <c r="L386" s="1" t="s">
        <v>326</v>
      </c>
      <c r="M386" s="27" t="s">
        <v>42</v>
      </c>
      <c r="N386" s="27"/>
    </row>
    <row r="387" spans="1:14" ht="66" customHeight="1" x14ac:dyDescent="0.25">
      <c r="A387" s="1" t="s">
        <v>845</v>
      </c>
      <c r="B387" s="27" t="s">
        <v>846</v>
      </c>
      <c r="C387" s="27"/>
      <c r="D387" s="1" t="s">
        <v>30</v>
      </c>
      <c r="E387" s="27" t="s">
        <v>847</v>
      </c>
      <c r="F387" s="27"/>
      <c r="G387" s="1" t="s">
        <v>39</v>
      </c>
      <c r="H387" s="2">
        <v>45167</v>
      </c>
      <c r="I387" s="22">
        <v>4</v>
      </c>
      <c r="J387" s="25">
        <v>4</v>
      </c>
      <c r="K387" s="1" t="s">
        <v>46</v>
      </c>
      <c r="L387" s="1" t="s">
        <v>41</v>
      </c>
      <c r="M387" s="27" t="s">
        <v>42</v>
      </c>
      <c r="N387" s="27"/>
    </row>
    <row r="388" spans="1:14" x14ac:dyDescent="0.25">
      <c r="H388" s="7" t="s">
        <v>61</v>
      </c>
      <c r="I388" s="19">
        <f>SUM(I381:I387)</f>
        <v>13</v>
      </c>
      <c r="J388" s="6">
        <f>SUM(J381:J387)</f>
        <v>12</v>
      </c>
    </row>
    <row r="390" spans="1:14" x14ac:dyDescent="0.25">
      <c r="A390" s="13" t="s">
        <v>31</v>
      </c>
    </row>
    <row r="391" spans="1:14" ht="30.75" customHeight="1" x14ac:dyDescent="0.25">
      <c r="A391" s="11" t="s">
        <v>62</v>
      </c>
      <c r="B391" s="28" t="s">
        <v>63</v>
      </c>
      <c r="C391" s="28"/>
      <c r="D391" s="11" t="s">
        <v>65</v>
      </c>
      <c r="E391" s="28" t="s">
        <v>64</v>
      </c>
      <c r="F391" s="28"/>
      <c r="G391" s="11" t="s">
        <v>66</v>
      </c>
      <c r="H391" s="11" t="s">
        <v>67</v>
      </c>
      <c r="I391" s="11" t="s">
        <v>68</v>
      </c>
      <c r="J391" s="11" t="s">
        <v>961</v>
      </c>
      <c r="K391" s="11" t="s">
        <v>69</v>
      </c>
      <c r="L391" s="11" t="s">
        <v>70</v>
      </c>
      <c r="M391" s="11" t="s">
        <v>71</v>
      </c>
    </row>
    <row r="392" spans="1:14" ht="39.75" customHeight="1" x14ac:dyDescent="0.25">
      <c r="A392" s="1" t="s">
        <v>848</v>
      </c>
      <c r="B392" s="27" t="s">
        <v>849</v>
      </c>
      <c r="C392" s="27"/>
      <c r="D392" s="1" t="s">
        <v>31</v>
      </c>
      <c r="E392" s="27" t="s">
        <v>850</v>
      </c>
      <c r="F392" s="27"/>
      <c r="G392" s="1" t="s">
        <v>39</v>
      </c>
      <c r="H392" s="2">
        <v>39805</v>
      </c>
      <c r="I392" s="22">
        <v>0</v>
      </c>
      <c r="J392" s="22">
        <v>1</v>
      </c>
      <c r="K392" s="1" t="s">
        <v>40</v>
      </c>
      <c r="L392" s="1" t="s">
        <v>41</v>
      </c>
      <c r="M392" s="27" t="s">
        <v>42</v>
      </c>
      <c r="N392" s="27"/>
    </row>
    <row r="393" spans="1:14" ht="36.75" customHeight="1" x14ac:dyDescent="0.25">
      <c r="A393" s="1" t="s">
        <v>851</v>
      </c>
      <c r="B393" s="27" t="s">
        <v>852</v>
      </c>
      <c r="C393" s="27"/>
      <c r="D393" s="1" t="s">
        <v>31</v>
      </c>
      <c r="E393" s="27" t="s">
        <v>853</v>
      </c>
      <c r="F393" s="27"/>
      <c r="G393" s="1" t="s">
        <v>39</v>
      </c>
      <c r="H393" s="2">
        <v>43000</v>
      </c>
      <c r="I393" s="22">
        <v>0</v>
      </c>
      <c r="J393" s="22">
        <v>1</v>
      </c>
      <c r="K393" s="1" t="s">
        <v>46</v>
      </c>
      <c r="L393" s="1" t="s">
        <v>41</v>
      </c>
      <c r="M393" s="27" t="s">
        <v>42</v>
      </c>
      <c r="N393" s="27"/>
    </row>
    <row r="394" spans="1:14" ht="38.25" customHeight="1" x14ac:dyDescent="0.25">
      <c r="A394" s="1" t="s">
        <v>854</v>
      </c>
      <c r="B394" s="27" t="s">
        <v>855</v>
      </c>
      <c r="C394" s="27"/>
      <c r="D394" s="1" t="s">
        <v>31</v>
      </c>
      <c r="E394" s="27" t="s">
        <v>856</v>
      </c>
      <c r="F394" s="27"/>
      <c r="G394" s="1" t="s">
        <v>125</v>
      </c>
      <c r="H394" s="2">
        <v>43140</v>
      </c>
      <c r="I394" s="22">
        <v>0</v>
      </c>
      <c r="J394" s="22">
        <v>1</v>
      </c>
      <c r="K394" s="1" t="s">
        <v>40</v>
      </c>
      <c r="L394" s="1" t="s">
        <v>41</v>
      </c>
      <c r="M394" s="27" t="s">
        <v>42</v>
      </c>
      <c r="N394" s="27"/>
    </row>
    <row r="395" spans="1:14" ht="37.5" customHeight="1" x14ac:dyDescent="0.25">
      <c r="A395" s="1" t="s">
        <v>857</v>
      </c>
      <c r="B395" s="27" t="s">
        <v>858</v>
      </c>
      <c r="C395" s="27"/>
      <c r="D395" s="1" t="s">
        <v>31</v>
      </c>
      <c r="E395" s="27" t="s">
        <v>859</v>
      </c>
      <c r="F395" s="27"/>
      <c r="G395" s="1" t="s">
        <v>74</v>
      </c>
      <c r="H395" s="2">
        <v>43252</v>
      </c>
      <c r="I395" s="22">
        <v>1</v>
      </c>
      <c r="J395" s="22">
        <v>1</v>
      </c>
      <c r="K395" s="1" t="s">
        <v>40</v>
      </c>
      <c r="L395" s="1" t="s">
        <v>318</v>
      </c>
      <c r="M395" s="27" t="s">
        <v>42</v>
      </c>
      <c r="N395" s="27"/>
    </row>
    <row r="396" spans="1:14" ht="36.75" customHeight="1" x14ac:dyDescent="0.25">
      <c r="A396" s="1" t="s">
        <v>860</v>
      </c>
      <c r="B396" s="27" t="s">
        <v>861</v>
      </c>
      <c r="C396" s="27"/>
      <c r="D396" s="1" t="s">
        <v>31</v>
      </c>
      <c r="E396" s="27" t="s">
        <v>862</v>
      </c>
      <c r="F396" s="27"/>
      <c r="G396" s="1" t="s">
        <v>74</v>
      </c>
      <c r="H396" s="2">
        <v>44105</v>
      </c>
      <c r="I396" s="22">
        <v>2</v>
      </c>
      <c r="J396" s="22">
        <v>2</v>
      </c>
      <c r="K396" s="1" t="s">
        <v>40</v>
      </c>
      <c r="L396" s="1" t="s">
        <v>318</v>
      </c>
      <c r="M396" s="27" t="s">
        <v>42</v>
      </c>
      <c r="N396" s="27"/>
    </row>
    <row r="397" spans="1:14" ht="27" x14ac:dyDescent="0.25">
      <c r="A397" s="1" t="s">
        <v>863</v>
      </c>
      <c r="B397" s="27" t="s">
        <v>864</v>
      </c>
      <c r="C397" s="27"/>
      <c r="D397" s="1" t="s">
        <v>31</v>
      </c>
      <c r="E397" s="27" t="s">
        <v>865</v>
      </c>
      <c r="F397" s="27"/>
      <c r="G397" s="1" t="s">
        <v>39</v>
      </c>
      <c r="H397" s="2">
        <v>44160</v>
      </c>
      <c r="I397" s="22">
        <v>1</v>
      </c>
      <c r="J397" s="22">
        <v>1</v>
      </c>
      <c r="K397" s="1" t="s">
        <v>40</v>
      </c>
      <c r="L397" s="1" t="s">
        <v>41</v>
      </c>
      <c r="M397" s="27" t="s">
        <v>42</v>
      </c>
      <c r="N397" s="27"/>
    </row>
    <row r="398" spans="1:14" ht="36" x14ac:dyDescent="0.25">
      <c r="A398" s="1" t="s">
        <v>866</v>
      </c>
      <c r="B398" s="27" t="s">
        <v>867</v>
      </c>
      <c r="C398" s="27"/>
      <c r="D398" s="1" t="s">
        <v>31</v>
      </c>
      <c r="E398" s="27" t="s">
        <v>868</v>
      </c>
      <c r="F398" s="27"/>
      <c r="G398" s="1" t="s">
        <v>74</v>
      </c>
      <c r="H398" s="2">
        <v>44404</v>
      </c>
      <c r="I398" s="22">
        <v>1</v>
      </c>
      <c r="J398" s="22">
        <v>1</v>
      </c>
      <c r="K398" s="1" t="s">
        <v>46</v>
      </c>
      <c r="L398" s="1" t="s">
        <v>41</v>
      </c>
      <c r="M398" s="27" t="s">
        <v>42</v>
      </c>
      <c r="N398" s="27"/>
    </row>
    <row r="399" spans="1:14" ht="36" x14ac:dyDescent="0.25">
      <c r="A399" s="1" t="s">
        <v>869</v>
      </c>
      <c r="B399" s="27" t="s">
        <v>870</v>
      </c>
      <c r="C399" s="27"/>
      <c r="D399" s="1" t="s">
        <v>31</v>
      </c>
      <c r="E399" s="27" t="s">
        <v>871</v>
      </c>
      <c r="F399" s="27"/>
      <c r="G399" s="1" t="s">
        <v>74</v>
      </c>
      <c r="H399" s="2">
        <v>44505</v>
      </c>
      <c r="I399" s="22">
        <v>1</v>
      </c>
      <c r="J399" s="22">
        <v>1</v>
      </c>
      <c r="K399" s="1" t="s">
        <v>46</v>
      </c>
      <c r="L399" s="1" t="s">
        <v>41</v>
      </c>
      <c r="M399" s="27" t="s">
        <v>42</v>
      </c>
      <c r="N399" s="27"/>
    </row>
    <row r="400" spans="1:14" ht="38.25" customHeight="1" x14ac:dyDescent="0.25">
      <c r="A400" s="1" t="s">
        <v>872</v>
      </c>
      <c r="B400" s="27" t="s">
        <v>873</v>
      </c>
      <c r="C400" s="27"/>
      <c r="D400" s="1" t="s">
        <v>31</v>
      </c>
      <c r="E400" s="27" t="s">
        <v>874</v>
      </c>
      <c r="F400" s="27"/>
      <c r="G400" s="1" t="s">
        <v>74</v>
      </c>
      <c r="H400" s="2">
        <v>44596</v>
      </c>
      <c r="I400" s="22">
        <v>1</v>
      </c>
      <c r="J400" s="22">
        <v>1</v>
      </c>
      <c r="K400" s="1" t="s">
        <v>46</v>
      </c>
      <c r="L400" s="1" t="s">
        <v>318</v>
      </c>
      <c r="M400" s="27" t="s">
        <v>42</v>
      </c>
      <c r="N400" s="27"/>
    </row>
    <row r="401" spans="1:14" ht="29.25" customHeight="1" x14ac:dyDescent="0.25">
      <c r="A401" s="1" t="s">
        <v>875</v>
      </c>
      <c r="B401" s="27" t="s">
        <v>876</v>
      </c>
      <c r="C401" s="27"/>
      <c r="D401" s="1" t="s">
        <v>31</v>
      </c>
      <c r="E401" s="27" t="s">
        <v>877</v>
      </c>
      <c r="F401" s="27"/>
      <c r="G401" s="1" t="s">
        <v>39</v>
      </c>
      <c r="H401" s="2">
        <v>44657</v>
      </c>
      <c r="I401" s="22">
        <v>3</v>
      </c>
      <c r="J401" s="22">
        <v>3</v>
      </c>
      <c r="K401" s="1" t="s">
        <v>46</v>
      </c>
      <c r="L401" s="1" t="s">
        <v>41</v>
      </c>
      <c r="M401" s="27"/>
      <c r="N401" s="27"/>
    </row>
    <row r="402" spans="1:14" ht="56.25" customHeight="1" x14ac:dyDescent="0.25">
      <c r="A402" s="1" t="s">
        <v>878</v>
      </c>
      <c r="B402" s="27" t="s">
        <v>879</v>
      </c>
      <c r="C402" s="27"/>
      <c r="D402" s="1" t="s">
        <v>31</v>
      </c>
      <c r="E402" s="27" t="s">
        <v>880</v>
      </c>
      <c r="F402" s="27"/>
      <c r="G402" s="1" t="s">
        <v>39</v>
      </c>
      <c r="H402" s="2">
        <v>44693</v>
      </c>
      <c r="I402" s="22">
        <v>1</v>
      </c>
      <c r="J402" s="22">
        <v>1</v>
      </c>
      <c r="K402" s="1" t="s">
        <v>46</v>
      </c>
      <c r="L402" s="1" t="s">
        <v>53</v>
      </c>
      <c r="M402" s="27" t="s">
        <v>42</v>
      </c>
      <c r="N402" s="27"/>
    </row>
    <row r="403" spans="1:14" ht="57" customHeight="1" x14ac:dyDescent="0.25">
      <c r="A403" s="1" t="s">
        <v>881</v>
      </c>
      <c r="B403" s="27" t="s">
        <v>882</v>
      </c>
      <c r="C403" s="27"/>
      <c r="D403" s="1" t="s">
        <v>31</v>
      </c>
      <c r="E403" s="27" t="s">
        <v>883</v>
      </c>
      <c r="F403" s="27"/>
      <c r="G403" s="1" t="s">
        <v>39</v>
      </c>
      <c r="H403" s="2">
        <v>44755</v>
      </c>
      <c r="I403" s="22">
        <v>1</v>
      </c>
      <c r="J403" s="22">
        <v>1</v>
      </c>
      <c r="K403" s="1" t="s">
        <v>46</v>
      </c>
      <c r="L403" s="1" t="s">
        <v>60</v>
      </c>
      <c r="M403" s="27" t="s">
        <v>42</v>
      </c>
      <c r="N403" s="27"/>
    </row>
    <row r="404" spans="1:14" ht="30" customHeight="1" x14ac:dyDescent="0.25">
      <c r="A404" s="1" t="s">
        <v>884</v>
      </c>
      <c r="B404" s="27" t="s">
        <v>885</v>
      </c>
      <c r="C404" s="27"/>
      <c r="D404" s="1" t="s">
        <v>31</v>
      </c>
      <c r="E404" s="27" t="s">
        <v>886</v>
      </c>
      <c r="F404" s="27"/>
      <c r="G404" s="1" t="s">
        <v>39</v>
      </c>
      <c r="H404" s="2">
        <v>44762</v>
      </c>
      <c r="I404" s="22">
        <v>9</v>
      </c>
      <c r="J404" s="22">
        <v>9</v>
      </c>
      <c r="K404" s="1" t="s">
        <v>46</v>
      </c>
      <c r="L404" s="1" t="s">
        <v>60</v>
      </c>
      <c r="M404" s="27" t="s">
        <v>42</v>
      </c>
      <c r="N404" s="27"/>
    </row>
    <row r="405" spans="1:14" ht="38.25" customHeight="1" x14ac:dyDescent="0.25">
      <c r="A405" s="1" t="s">
        <v>887</v>
      </c>
      <c r="B405" s="27" t="s">
        <v>888</v>
      </c>
      <c r="C405" s="27"/>
      <c r="D405" s="1" t="s">
        <v>31</v>
      </c>
      <c r="E405" s="27" t="s">
        <v>889</v>
      </c>
      <c r="F405" s="27"/>
      <c r="G405" s="1" t="s">
        <v>39</v>
      </c>
      <c r="H405" s="2">
        <v>44882</v>
      </c>
      <c r="I405" s="22">
        <v>6</v>
      </c>
      <c r="J405" s="22">
        <v>3</v>
      </c>
      <c r="K405" s="1" t="s">
        <v>40</v>
      </c>
      <c r="L405" s="1" t="s">
        <v>53</v>
      </c>
      <c r="M405" s="27" t="s">
        <v>42</v>
      </c>
      <c r="N405" s="27"/>
    </row>
    <row r="406" spans="1:14" ht="48" customHeight="1" x14ac:dyDescent="0.25">
      <c r="A406" s="1" t="s">
        <v>890</v>
      </c>
      <c r="B406" s="27" t="s">
        <v>891</v>
      </c>
      <c r="C406" s="27"/>
      <c r="D406" s="1" t="s">
        <v>31</v>
      </c>
      <c r="E406" s="27" t="s">
        <v>892</v>
      </c>
      <c r="F406" s="27"/>
      <c r="G406" s="1" t="s">
        <v>74</v>
      </c>
      <c r="H406" s="2">
        <v>45027</v>
      </c>
      <c r="I406" s="22">
        <v>1</v>
      </c>
      <c r="J406" s="22">
        <v>1</v>
      </c>
      <c r="K406" s="1" t="s">
        <v>46</v>
      </c>
      <c r="L406" s="1" t="s">
        <v>41</v>
      </c>
      <c r="M406" s="27" t="s">
        <v>42</v>
      </c>
      <c r="N406" s="27"/>
    </row>
    <row r="407" spans="1:14" ht="29.25" customHeight="1" x14ac:dyDescent="0.25">
      <c r="A407" s="1" t="s">
        <v>893</v>
      </c>
      <c r="B407" s="27" t="s">
        <v>894</v>
      </c>
      <c r="C407" s="27"/>
      <c r="D407" s="1" t="s">
        <v>31</v>
      </c>
      <c r="E407" s="27" t="s">
        <v>895</v>
      </c>
      <c r="F407" s="27"/>
      <c r="G407" s="1" t="s">
        <v>39</v>
      </c>
      <c r="H407" s="2">
        <v>45134</v>
      </c>
      <c r="I407" s="22">
        <v>1</v>
      </c>
      <c r="J407" s="22">
        <v>1</v>
      </c>
      <c r="K407" s="1" t="s">
        <v>46</v>
      </c>
      <c r="L407" s="1" t="s">
        <v>41</v>
      </c>
      <c r="M407" s="27" t="s">
        <v>42</v>
      </c>
      <c r="N407" s="27"/>
    </row>
    <row r="408" spans="1:14" ht="30" customHeight="1" x14ac:dyDescent="0.25">
      <c r="A408" s="1" t="s">
        <v>896</v>
      </c>
      <c r="B408" s="27" t="s">
        <v>897</v>
      </c>
      <c r="C408" s="27"/>
      <c r="D408" s="1" t="s">
        <v>31</v>
      </c>
      <c r="E408" s="27" t="s">
        <v>898</v>
      </c>
      <c r="F408" s="27"/>
      <c r="G408" s="1" t="s">
        <v>39</v>
      </c>
      <c r="H408" s="2">
        <v>45344</v>
      </c>
      <c r="I408" s="22">
        <v>2</v>
      </c>
      <c r="J408" s="22">
        <v>2</v>
      </c>
      <c r="K408" s="1" t="s">
        <v>46</v>
      </c>
      <c r="L408" s="1" t="s">
        <v>41</v>
      </c>
      <c r="M408" s="27" t="s">
        <v>42</v>
      </c>
      <c r="N408" s="27"/>
    </row>
    <row r="409" spans="1:14" ht="81.75" customHeight="1" x14ac:dyDescent="0.25">
      <c r="A409" s="1" t="s">
        <v>899</v>
      </c>
      <c r="B409" s="27" t="s">
        <v>900</v>
      </c>
      <c r="C409" s="27"/>
      <c r="D409" s="1" t="s">
        <v>31</v>
      </c>
      <c r="E409" s="27" t="s">
        <v>901</v>
      </c>
      <c r="F409" s="27"/>
      <c r="G409" s="1" t="s">
        <v>39</v>
      </c>
      <c r="H409" s="2">
        <v>45370</v>
      </c>
      <c r="I409" s="22">
        <v>2</v>
      </c>
      <c r="J409" s="25">
        <v>2</v>
      </c>
      <c r="K409" s="1" t="s">
        <v>46</v>
      </c>
      <c r="L409" s="1" t="s">
        <v>41</v>
      </c>
      <c r="M409" s="27" t="s">
        <v>42</v>
      </c>
      <c r="N409" s="27"/>
    </row>
    <row r="410" spans="1:14" x14ac:dyDescent="0.25">
      <c r="H410" s="7" t="s">
        <v>61</v>
      </c>
      <c r="I410" s="19">
        <f>SUM(I392:I409)</f>
        <v>33</v>
      </c>
      <c r="J410" s="6">
        <f>SUM(J392:J409)</f>
        <v>33</v>
      </c>
    </row>
    <row r="411" spans="1:14" x14ac:dyDescent="0.25">
      <c r="H411" s="23"/>
      <c r="I411" s="24"/>
      <c r="J411" s="24"/>
    </row>
    <row r="412" spans="1:14" x14ac:dyDescent="0.25">
      <c r="A412" s="13" t="s">
        <v>32</v>
      </c>
    </row>
    <row r="413" spans="1:14" ht="28.5" customHeight="1" x14ac:dyDescent="0.25">
      <c r="A413" s="11" t="s">
        <v>62</v>
      </c>
      <c r="B413" s="28" t="s">
        <v>63</v>
      </c>
      <c r="C413" s="28"/>
      <c r="D413" s="11" t="s">
        <v>65</v>
      </c>
      <c r="E413" s="28" t="s">
        <v>64</v>
      </c>
      <c r="F413" s="28"/>
      <c r="G413" s="11" t="s">
        <v>66</v>
      </c>
      <c r="H413" s="11" t="s">
        <v>67</v>
      </c>
      <c r="I413" s="11" t="s">
        <v>68</v>
      </c>
      <c r="J413" s="11" t="s">
        <v>961</v>
      </c>
      <c r="K413" s="11" t="s">
        <v>69</v>
      </c>
      <c r="L413" s="11" t="s">
        <v>70</v>
      </c>
      <c r="M413" s="11" t="s">
        <v>71</v>
      </c>
    </row>
    <row r="414" spans="1:14" ht="30.75" customHeight="1" x14ac:dyDescent="0.25">
      <c r="A414" s="1" t="s">
        <v>902</v>
      </c>
      <c r="B414" s="27" t="s">
        <v>903</v>
      </c>
      <c r="C414" s="27"/>
      <c r="D414" s="1" t="s">
        <v>32</v>
      </c>
      <c r="E414" s="27" t="s">
        <v>904</v>
      </c>
      <c r="F414" s="27"/>
      <c r="G414" s="1" t="s">
        <v>39</v>
      </c>
      <c r="H414" s="2">
        <v>42927</v>
      </c>
      <c r="I414" s="22">
        <v>2</v>
      </c>
      <c r="J414" s="22">
        <v>2</v>
      </c>
      <c r="K414" s="1" t="s">
        <v>40</v>
      </c>
      <c r="L414" s="1" t="s">
        <v>41</v>
      </c>
      <c r="M414" s="27" t="s">
        <v>42</v>
      </c>
      <c r="N414" s="27"/>
    </row>
    <row r="415" spans="1:14" ht="76.5" customHeight="1" x14ac:dyDescent="0.25">
      <c r="A415" s="1" t="s">
        <v>905</v>
      </c>
      <c r="B415" s="27" t="s">
        <v>906</v>
      </c>
      <c r="C415" s="27"/>
      <c r="D415" s="1" t="s">
        <v>32</v>
      </c>
      <c r="E415" s="27" t="s">
        <v>907</v>
      </c>
      <c r="F415" s="27"/>
      <c r="G415" s="1" t="s">
        <v>39</v>
      </c>
      <c r="H415" s="2">
        <v>43245</v>
      </c>
      <c r="I415" s="22">
        <v>5</v>
      </c>
      <c r="J415" s="22">
        <v>5</v>
      </c>
      <c r="K415" s="1" t="s">
        <v>40</v>
      </c>
      <c r="L415" s="1" t="s">
        <v>60</v>
      </c>
      <c r="M415" s="27" t="s">
        <v>42</v>
      </c>
      <c r="N415" s="27"/>
    </row>
    <row r="416" spans="1:14" ht="32.25" customHeight="1" x14ac:dyDescent="0.25">
      <c r="A416" s="1" t="s">
        <v>908</v>
      </c>
      <c r="B416" s="27" t="s">
        <v>909</v>
      </c>
      <c r="C416" s="27"/>
      <c r="D416" s="1" t="s">
        <v>32</v>
      </c>
      <c r="E416" s="27" t="s">
        <v>910</v>
      </c>
      <c r="F416" s="27"/>
      <c r="G416" s="1" t="s">
        <v>39</v>
      </c>
      <c r="H416" s="2">
        <v>44411</v>
      </c>
      <c r="I416" s="22">
        <v>4</v>
      </c>
      <c r="J416" s="22">
        <v>4</v>
      </c>
      <c r="K416" s="1" t="s">
        <v>46</v>
      </c>
      <c r="L416" s="1" t="s">
        <v>60</v>
      </c>
      <c r="M416" s="27" t="s">
        <v>42</v>
      </c>
      <c r="N416" s="27"/>
    </row>
    <row r="417" spans="1:14" ht="32.25" customHeight="1" x14ac:dyDescent="0.25">
      <c r="A417" s="1" t="s">
        <v>911</v>
      </c>
      <c r="B417" s="27" t="s">
        <v>912</v>
      </c>
      <c r="C417" s="27"/>
      <c r="D417" s="1" t="s">
        <v>32</v>
      </c>
      <c r="E417" s="27" t="s">
        <v>913</v>
      </c>
      <c r="F417" s="27"/>
      <c r="G417" s="1" t="s">
        <v>39</v>
      </c>
      <c r="H417" s="2">
        <v>44706</v>
      </c>
      <c r="I417" s="22">
        <v>1</v>
      </c>
      <c r="J417" s="22">
        <v>1</v>
      </c>
      <c r="K417" s="1" t="s">
        <v>46</v>
      </c>
      <c r="L417" s="1" t="s">
        <v>41</v>
      </c>
      <c r="M417" s="27" t="s">
        <v>42</v>
      </c>
      <c r="N417" s="27"/>
    </row>
    <row r="418" spans="1:14" ht="27" x14ac:dyDescent="0.25">
      <c r="A418" s="1" t="s">
        <v>914</v>
      </c>
      <c r="B418" s="27" t="s">
        <v>915</v>
      </c>
      <c r="C418" s="27"/>
      <c r="D418" s="1" t="s">
        <v>32</v>
      </c>
      <c r="E418" s="27" t="s">
        <v>916</v>
      </c>
      <c r="F418" s="27"/>
      <c r="G418" s="1" t="s">
        <v>39</v>
      </c>
      <c r="H418" s="2">
        <v>44910</v>
      </c>
      <c r="I418" s="22">
        <v>1</v>
      </c>
      <c r="J418" s="22">
        <v>1</v>
      </c>
      <c r="K418" s="1" t="s">
        <v>46</v>
      </c>
      <c r="L418" s="1" t="s">
        <v>41</v>
      </c>
      <c r="M418" s="27" t="s">
        <v>42</v>
      </c>
      <c r="N418" s="27"/>
    </row>
    <row r="419" spans="1:14" ht="32.25" customHeight="1" x14ac:dyDescent="0.25">
      <c r="A419" s="1" t="s">
        <v>917</v>
      </c>
      <c r="B419" s="27" t="s">
        <v>918</v>
      </c>
      <c r="C419" s="27"/>
      <c r="D419" s="1" t="s">
        <v>32</v>
      </c>
      <c r="E419" s="27" t="s">
        <v>919</v>
      </c>
      <c r="F419" s="27"/>
      <c r="G419" s="1" t="s">
        <v>39</v>
      </c>
      <c r="H419" s="2">
        <v>44917</v>
      </c>
      <c r="I419" s="22">
        <v>1</v>
      </c>
      <c r="J419" s="22">
        <v>1</v>
      </c>
      <c r="K419" s="1" t="s">
        <v>46</v>
      </c>
      <c r="L419" s="1" t="s">
        <v>41</v>
      </c>
      <c r="M419" s="27" t="s">
        <v>42</v>
      </c>
      <c r="N419" s="27"/>
    </row>
    <row r="420" spans="1:14" ht="27" x14ac:dyDescent="0.25">
      <c r="A420" s="1" t="s">
        <v>920</v>
      </c>
      <c r="B420" s="27" t="s">
        <v>921</v>
      </c>
      <c r="C420" s="27"/>
      <c r="D420" s="1" t="s">
        <v>32</v>
      </c>
      <c r="E420" s="27" t="s">
        <v>922</v>
      </c>
      <c r="F420" s="27"/>
      <c r="G420" s="1" t="s">
        <v>39</v>
      </c>
      <c r="H420" s="2">
        <v>45001</v>
      </c>
      <c r="I420" s="22">
        <v>2</v>
      </c>
      <c r="J420" s="22">
        <v>1</v>
      </c>
      <c r="K420" s="1" t="s">
        <v>46</v>
      </c>
      <c r="L420" s="1" t="s">
        <v>41</v>
      </c>
      <c r="M420" s="27" t="s">
        <v>42</v>
      </c>
      <c r="N420" s="27"/>
    </row>
    <row r="421" spans="1:14" ht="29.25" customHeight="1" x14ac:dyDescent="0.25">
      <c r="A421" s="1" t="s">
        <v>923</v>
      </c>
      <c r="B421" s="27" t="s">
        <v>924</v>
      </c>
      <c r="C421" s="27"/>
      <c r="D421" s="1" t="s">
        <v>32</v>
      </c>
      <c r="E421" s="27" t="s">
        <v>925</v>
      </c>
      <c r="F421" s="27"/>
      <c r="G421" s="1" t="s">
        <v>39</v>
      </c>
      <c r="H421" s="2">
        <v>45029</v>
      </c>
      <c r="I421" s="22">
        <v>1</v>
      </c>
      <c r="J421" s="22">
        <v>1</v>
      </c>
      <c r="K421" s="1" t="s">
        <v>46</v>
      </c>
      <c r="L421" s="1" t="s">
        <v>41</v>
      </c>
      <c r="M421" s="27" t="s">
        <v>42</v>
      </c>
      <c r="N421" s="27"/>
    </row>
    <row r="422" spans="1:14" ht="38.25" customHeight="1" x14ac:dyDescent="0.25">
      <c r="A422" s="1" t="s">
        <v>926</v>
      </c>
      <c r="B422" s="27" t="s">
        <v>927</v>
      </c>
      <c r="C422" s="27"/>
      <c r="D422" s="1" t="s">
        <v>32</v>
      </c>
      <c r="E422" s="27" t="s">
        <v>928</v>
      </c>
      <c r="F422" s="27"/>
      <c r="G422" s="1" t="s">
        <v>39</v>
      </c>
      <c r="H422" s="2">
        <v>45092</v>
      </c>
      <c r="I422" s="22">
        <v>1</v>
      </c>
      <c r="J422" s="22">
        <v>1</v>
      </c>
      <c r="K422" s="1" t="s">
        <v>46</v>
      </c>
      <c r="L422" s="1" t="s">
        <v>41</v>
      </c>
      <c r="M422" s="27" t="s">
        <v>42</v>
      </c>
      <c r="N422" s="27"/>
    </row>
    <row r="423" spans="1:14" ht="38.25" customHeight="1" x14ac:dyDescent="0.25">
      <c r="A423" s="1" t="s">
        <v>929</v>
      </c>
      <c r="B423" s="27" t="s">
        <v>930</v>
      </c>
      <c r="C423" s="27"/>
      <c r="D423" s="1" t="s">
        <v>32</v>
      </c>
      <c r="E423" s="27" t="s">
        <v>925</v>
      </c>
      <c r="F423" s="27"/>
      <c r="G423" s="1" t="s">
        <v>39</v>
      </c>
      <c r="H423" s="2">
        <v>45107</v>
      </c>
      <c r="I423" s="22">
        <v>2</v>
      </c>
      <c r="J423" s="22">
        <v>2</v>
      </c>
      <c r="K423" s="1" t="s">
        <v>46</v>
      </c>
      <c r="L423" s="1" t="s">
        <v>41</v>
      </c>
      <c r="M423" s="27"/>
      <c r="N423" s="27"/>
    </row>
    <row r="424" spans="1:14" ht="93.75" customHeight="1" x14ac:dyDescent="0.25">
      <c r="A424" s="1" t="s">
        <v>931</v>
      </c>
      <c r="B424" s="27" t="s">
        <v>932</v>
      </c>
      <c r="C424" s="27"/>
      <c r="D424" s="1" t="s">
        <v>32</v>
      </c>
      <c r="E424" s="27" t="s">
        <v>933</v>
      </c>
      <c r="F424" s="27"/>
      <c r="G424" s="1" t="s">
        <v>39</v>
      </c>
      <c r="H424" s="2">
        <v>45252</v>
      </c>
      <c r="I424" s="22">
        <v>1</v>
      </c>
      <c r="J424" s="25">
        <v>1</v>
      </c>
      <c r="K424" s="1" t="s">
        <v>46</v>
      </c>
      <c r="L424" s="1" t="s">
        <v>322</v>
      </c>
      <c r="M424" s="27" t="s">
        <v>42</v>
      </c>
      <c r="N424" s="27"/>
    </row>
    <row r="425" spans="1:14" x14ac:dyDescent="0.25">
      <c r="H425" s="7" t="s">
        <v>61</v>
      </c>
      <c r="I425" s="19">
        <f>SUM(I414:I424)</f>
        <v>21</v>
      </c>
      <c r="J425" s="6">
        <f>SUM(J414:J424)</f>
        <v>20</v>
      </c>
    </row>
    <row r="427" spans="1:14" x14ac:dyDescent="0.25">
      <c r="A427" s="13" t="s">
        <v>33</v>
      </c>
    </row>
    <row r="428" spans="1:14" ht="28.5" customHeight="1" x14ac:dyDescent="0.25">
      <c r="A428" s="11" t="s">
        <v>62</v>
      </c>
      <c r="B428" s="28" t="s">
        <v>63</v>
      </c>
      <c r="C428" s="28"/>
      <c r="D428" s="11" t="s">
        <v>65</v>
      </c>
      <c r="E428" s="28" t="s">
        <v>64</v>
      </c>
      <c r="F428" s="28"/>
      <c r="G428" s="11" t="s">
        <v>66</v>
      </c>
      <c r="H428" s="11" t="s">
        <v>67</v>
      </c>
      <c r="I428" s="11" t="s">
        <v>68</v>
      </c>
      <c r="J428" s="11" t="s">
        <v>961</v>
      </c>
      <c r="K428" s="11" t="s">
        <v>69</v>
      </c>
      <c r="L428" s="11" t="s">
        <v>70</v>
      </c>
      <c r="M428" s="11" t="s">
        <v>71</v>
      </c>
    </row>
    <row r="429" spans="1:14" ht="54" x14ac:dyDescent="0.25">
      <c r="A429" s="1" t="s">
        <v>934</v>
      </c>
      <c r="B429" s="27" t="s">
        <v>935</v>
      </c>
      <c r="C429" s="27"/>
      <c r="D429" s="1" t="s">
        <v>33</v>
      </c>
      <c r="E429" s="27" t="s">
        <v>936</v>
      </c>
      <c r="F429" s="27"/>
      <c r="G429" s="1" t="s">
        <v>407</v>
      </c>
      <c r="H429" s="2">
        <v>43998</v>
      </c>
      <c r="I429" s="22">
        <v>8</v>
      </c>
      <c r="J429" s="22">
        <v>2</v>
      </c>
      <c r="K429" s="1" t="s">
        <v>40</v>
      </c>
      <c r="L429" s="1" t="s">
        <v>41</v>
      </c>
      <c r="M429" s="27" t="s">
        <v>42</v>
      </c>
      <c r="N429" s="27"/>
    </row>
    <row r="430" spans="1:14" ht="29.25" customHeight="1" x14ac:dyDescent="0.25">
      <c r="A430" s="1" t="s">
        <v>937</v>
      </c>
      <c r="B430" s="27" t="s">
        <v>938</v>
      </c>
      <c r="C430" s="27"/>
      <c r="D430" s="1" t="s">
        <v>33</v>
      </c>
      <c r="E430" s="27" t="s">
        <v>939</v>
      </c>
      <c r="F430" s="27"/>
      <c r="G430" s="1" t="s">
        <v>39</v>
      </c>
      <c r="H430" s="2">
        <v>45142</v>
      </c>
      <c r="I430" s="22">
        <v>1</v>
      </c>
      <c r="J430" s="25">
        <v>1</v>
      </c>
      <c r="K430" s="1" t="s">
        <v>46</v>
      </c>
      <c r="L430" s="1" t="s">
        <v>60</v>
      </c>
      <c r="M430" s="27" t="s">
        <v>42</v>
      </c>
      <c r="N430" s="27"/>
    </row>
    <row r="431" spans="1:14" x14ac:dyDescent="0.25">
      <c r="H431" s="7" t="s">
        <v>61</v>
      </c>
      <c r="I431" s="19">
        <f>SUM(I429:I430)</f>
        <v>9</v>
      </c>
      <c r="J431" s="6">
        <f>SUM(J429:J430)</f>
        <v>3</v>
      </c>
    </row>
    <row r="433" spans="1:14" x14ac:dyDescent="0.25">
      <c r="A433" s="13" t="s">
        <v>34</v>
      </c>
    </row>
    <row r="434" spans="1:14" ht="28.5" customHeight="1" x14ac:dyDescent="0.25">
      <c r="A434" s="11" t="s">
        <v>62</v>
      </c>
      <c r="B434" s="28" t="s">
        <v>63</v>
      </c>
      <c r="C434" s="28"/>
      <c r="D434" s="11" t="s">
        <v>65</v>
      </c>
      <c r="E434" s="28" t="s">
        <v>64</v>
      </c>
      <c r="F434" s="28"/>
      <c r="G434" s="11" t="s">
        <v>66</v>
      </c>
      <c r="H434" s="11" t="s">
        <v>67</v>
      </c>
      <c r="I434" s="11" t="s">
        <v>68</v>
      </c>
      <c r="J434" s="11" t="s">
        <v>961</v>
      </c>
      <c r="K434" s="11" t="s">
        <v>69</v>
      </c>
      <c r="L434" s="11" t="s">
        <v>70</v>
      </c>
      <c r="M434" s="11" t="s">
        <v>71</v>
      </c>
    </row>
    <row r="435" spans="1:14" ht="27" x14ac:dyDescent="0.25">
      <c r="A435" s="1" t="s">
        <v>940</v>
      </c>
      <c r="B435" s="27" t="s">
        <v>941</v>
      </c>
      <c r="C435" s="27"/>
      <c r="D435" s="1" t="s">
        <v>34</v>
      </c>
      <c r="E435" s="27" t="s">
        <v>942</v>
      </c>
      <c r="F435" s="27"/>
      <c r="G435" s="1" t="s">
        <v>39</v>
      </c>
      <c r="H435" s="2">
        <v>41935</v>
      </c>
      <c r="I435" s="22">
        <v>1</v>
      </c>
      <c r="J435" s="22">
        <v>1</v>
      </c>
      <c r="K435" s="1" t="s">
        <v>46</v>
      </c>
      <c r="L435" s="1" t="s">
        <v>41</v>
      </c>
      <c r="M435" s="27" t="s">
        <v>42</v>
      </c>
      <c r="N435" s="27"/>
    </row>
    <row r="436" spans="1:14" ht="36" x14ac:dyDescent="0.25">
      <c r="A436" s="1" t="s">
        <v>943</v>
      </c>
      <c r="B436" s="27" t="s">
        <v>944</v>
      </c>
      <c r="C436" s="27"/>
      <c r="D436" s="1" t="s">
        <v>34</v>
      </c>
      <c r="E436" s="27" t="s">
        <v>945</v>
      </c>
      <c r="F436" s="27"/>
      <c r="G436" s="1" t="s">
        <v>74</v>
      </c>
      <c r="H436" s="2">
        <v>44652</v>
      </c>
      <c r="I436" s="22">
        <v>2</v>
      </c>
      <c r="J436" s="22">
        <v>2</v>
      </c>
      <c r="K436" s="1" t="s">
        <v>46</v>
      </c>
      <c r="L436" s="1" t="s">
        <v>318</v>
      </c>
      <c r="M436" s="27" t="s">
        <v>42</v>
      </c>
      <c r="N436" s="27"/>
    </row>
    <row r="437" spans="1:14" ht="36" x14ac:dyDescent="0.25">
      <c r="A437" s="1" t="s">
        <v>946</v>
      </c>
      <c r="B437" s="27" t="s">
        <v>947</v>
      </c>
      <c r="C437" s="27"/>
      <c r="D437" s="1" t="s">
        <v>34</v>
      </c>
      <c r="E437" s="27" t="s">
        <v>948</v>
      </c>
      <c r="F437" s="27"/>
      <c r="G437" s="1" t="s">
        <v>74</v>
      </c>
      <c r="H437" s="2">
        <v>45359</v>
      </c>
      <c r="I437" s="22">
        <v>1</v>
      </c>
      <c r="J437" s="25">
        <v>1</v>
      </c>
      <c r="K437" s="1" t="s">
        <v>46</v>
      </c>
      <c r="L437" s="1" t="s">
        <v>41</v>
      </c>
      <c r="M437" s="27" t="s">
        <v>42</v>
      </c>
      <c r="N437" s="27"/>
    </row>
    <row r="438" spans="1:14" x14ac:dyDescent="0.25">
      <c r="H438" s="7" t="s">
        <v>61</v>
      </c>
      <c r="I438" s="19">
        <f>SUM(I435:I437)</f>
        <v>4</v>
      </c>
      <c r="J438" s="6">
        <f>SUM(J435:J437)</f>
        <v>4</v>
      </c>
    </row>
    <row r="440" spans="1:14" x14ac:dyDescent="0.25">
      <c r="A440" s="13" t="s">
        <v>35</v>
      </c>
    </row>
    <row r="441" spans="1:14" ht="30" customHeight="1" x14ac:dyDescent="0.25">
      <c r="A441" s="11" t="s">
        <v>62</v>
      </c>
      <c r="B441" s="28" t="s">
        <v>63</v>
      </c>
      <c r="C441" s="28"/>
      <c r="D441" s="11" t="s">
        <v>65</v>
      </c>
      <c r="E441" s="28" t="s">
        <v>64</v>
      </c>
      <c r="F441" s="28"/>
      <c r="G441" s="11" t="s">
        <v>66</v>
      </c>
      <c r="H441" s="11" t="s">
        <v>67</v>
      </c>
      <c r="I441" s="11" t="s">
        <v>68</v>
      </c>
      <c r="J441" s="11" t="s">
        <v>961</v>
      </c>
      <c r="K441" s="11" t="s">
        <v>69</v>
      </c>
      <c r="L441" s="11" t="s">
        <v>70</v>
      </c>
      <c r="M441" s="11" t="s">
        <v>71</v>
      </c>
    </row>
    <row r="442" spans="1:14" ht="27" x14ac:dyDescent="0.25">
      <c r="A442" s="1" t="s">
        <v>949</v>
      </c>
      <c r="B442" s="27" t="s">
        <v>950</v>
      </c>
      <c r="C442" s="27"/>
      <c r="D442" s="1" t="s">
        <v>35</v>
      </c>
      <c r="E442" s="27" t="s">
        <v>951</v>
      </c>
      <c r="F442" s="27"/>
      <c r="G442" s="1" t="s">
        <v>39</v>
      </c>
      <c r="H442" s="2">
        <v>42349</v>
      </c>
      <c r="I442" s="22">
        <v>1</v>
      </c>
      <c r="J442" s="22">
        <v>1</v>
      </c>
      <c r="K442" s="1" t="s">
        <v>40</v>
      </c>
      <c r="L442" s="1" t="s">
        <v>41</v>
      </c>
      <c r="M442" s="27" t="s">
        <v>42</v>
      </c>
      <c r="N442" s="27"/>
    </row>
    <row r="443" spans="1:14" ht="27" x14ac:dyDescent="0.25">
      <c r="A443" s="1" t="s">
        <v>952</v>
      </c>
      <c r="B443" s="27" t="s">
        <v>953</v>
      </c>
      <c r="C443" s="27"/>
      <c r="D443" s="1" t="s">
        <v>35</v>
      </c>
      <c r="E443" s="27" t="s">
        <v>954</v>
      </c>
      <c r="F443" s="27"/>
      <c r="G443" s="1" t="s">
        <v>39</v>
      </c>
      <c r="H443" s="2">
        <v>43503</v>
      </c>
      <c r="I443" s="22">
        <v>1</v>
      </c>
      <c r="J443" s="22">
        <v>1</v>
      </c>
      <c r="K443" s="1" t="s">
        <v>40</v>
      </c>
      <c r="L443" s="1" t="s">
        <v>41</v>
      </c>
      <c r="M443" s="27" t="s">
        <v>42</v>
      </c>
      <c r="N443" s="27"/>
    </row>
    <row r="444" spans="1:14" ht="27" x14ac:dyDescent="0.25">
      <c r="A444" s="1" t="s">
        <v>955</v>
      </c>
      <c r="B444" s="27" t="s">
        <v>956</v>
      </c>
      <c r="C444" s="27"/>
      <c r="D444" s="1" t="s">
        <v>35</v>
      </c>
      <c r="E444" s="27" t="s">
        <v>957</v>
      </c>
      <c r="F444" s="27"/>
      <c r="G444" s="1" t="s">
        <v>39</v>
      </c>
      <c r="H444" s="2">
        <v>44838</v>
      </c>
      <c r="I444" s="22">
        <v>1</v>
      </c>
      <c r="J444" s="22">
        <v>1</v>
      </c>
      <c r="K444" s="1" t="s">
        <v>46</v>
      </c>
      <c r="L444" s="1" t="s">
        <v>41</v>
      </c>
      <c r="M444" s="27" t="s">
        <v>42</v>
      </c>
      <c r="N444" s="27"/>
    </row>
    <row r="445" spans="1:14" ht="36" x14ac:dyDescent="0.25">
      <c r="A445" s="1" t="s">
        <v>958</v>
      </c>
      <c r="B445" s="27" t="s">
        <v>959</v>
      </c>
      <c r="C445" s="27"/>
      <c r="D445" s="1" t="s">
        <v>35</v>
      </c>
      <c r="E445" s="27" t="s">
        <v>960</v>
      </c>
      <c r="F445" s="27"/>
      <c r="G445" s="1" t="s">
        <v>74</v>
      </c>
      <c r="H445" s="2">
        <v>45145</v>
      </c>
      <c r="I445" s="22">
        <v>1</v>
      </c>
      <c r="J445" s="25">
        <v>1</v>
      </c>
      <c r="K445" s="1" t="s">
        <v>46</v>
      </c>
      <c r="L445" s="1" t="s">
        <v>326</v>
      </c>
      <c r="M445" s="27" t="s">
        <v>42</v>
      </c>
      <c r="N445" s="27"/>
    </row>
    <row r="446" spans="1:14" x14ac:dyDescent="0.25">
      <c r="H446" s="7" t="s">
        <v>61</v>
      </c>
      <c r="I446" s="19">
        <f>SUM(I442:I445)</f>
        <v>4</v>
      </c>
      <c r="J446" s="6">
        <f>SUM(J442:J445)</f>
        <v>4</v>
      </c>
    </row>
    <row r="449" spans="8:10" x14ac:dyDescent="0.25">
      <c r="H449" s="7" t="s">
        <v>962</v>
      </c>
      <c r="I449" s="19">
        <v>555</v>
      </c>
      <c r="J449" s="6">
        <v>507</v>
      </c>
    </row>
  </sheetData>
  <mergeCells count="971">
    <mergeCell ref="B409:C409"/>
    <mergeCell ref="E409:F409"/>
    <mergeCell ref="M409:N409"/>
    <mergeCell ref="B406:C406"/>
    <mergeCell ref="E406:F406"/>
    <mergeCell ref="M406:N406"/>
    <mergeCell ref="B407:C407"/>
    <mergeCell ref="E407:F407"/>
    <mergeCell ref="M407:N407"/>
    <mergeCell ref="B408:C408"/>
    <mergeCell ref="E408:F408"/>
    <mergeCell ref="M408:N408"/>
    <mergeCell ref="B403:C403"/>
    <mergeCell ref="E403:F403"/>
    <mergeCell ref="M403:N403"/>
    <mergeCell ref="B404:C404"/>
    <mergeCell ref="E404:F404"/>
    <mergeCell ref="M404:N404"/>
    <mergeCell ref="B405:C405"/>
    <mergeCell ref="E405:F405"/>
    <mergeCell ref="M405:N405"/>
    <mergeCell ref="B400:C400"/>
    <mergeCell ref="E400:F400"/>
    <mergeCell ref="M400:N400"/>
    <mergeCell ref="B401:C401"/>
    <mergeCell ref="E401:F401"/>
    <mergeCell ref="M401:N401"/>
    <mergeCell ref="B402:C402"/>
    <mergeCell ref="E402:F402"/>
    <mergeCell ref="M402:N402"/>
    <mergeCell ref="B397:C397"/>
    <mergeCell ref="E397:F397"/>
    <mergeCell ref="M397:N397"/>
    <mergeCell ref="B398:C398"/>
    <mergeCell ref="E398:F398"/>
    <mergeCell ref="M398:N398"/>
    <mergeCell ref="B399:C399"/>
    <mergeCell ref="E399:F399"/>
    <mergeCell ref="M399:N399"/>
    <mergeCell ref="B394:C394"/>
    <mergeCell ref="E394:F394"/>
    <mergeCell ref="M394:N394"/>
    <mergeCell ref="B395:C395"/>
    <mergeCell ref="E395:F395"/>
    <mergeCell ref="M395:N395"/>
    <mergeCell ref="B396:C396"/>
    <mergeCell ref="E396:F396"/>
    <mergeCell ref="M396:N396"/>
    <mergeCell ref="B392:C392"/>
    <mergeCell ref="E392:F392"/>
    <mergeCell ref="M392:N392"/>
    <mergeCell ref="B393:C393"/>
    <mergeCell ref="E393:F393"/>
    <mergeCell ref="M393:N393"/>
    <mergeCell ref="B386:C386"/>
    <mergeCell ref="E386:F386"/>
    <mergeCell ref="M386:N386"/>
    <mergeCell ref="B387:C387"/>
    <mergeCell ref="E387:F387"/>
    <mergeCell ref="M387:N387"/>
    <mergeCell ref="B391:C391"/>
    <mergeCell ref="E391:F391"/>
    <mergeCell ref="B383:C383"/>
    <mergeCell ref="E383:F383"/>
    <mergeCell ref="M383:N383"/>
    <mergeCell ref="B384:C384"/>
    <mergeCell ref="E384:F384"/>
    <mergeCell ref="M384:N384"/>
    <mergeCell ref="B385:C385"/>
    <mergeCell ref="E385:F385"/>
    <mergeCell ref="M385:N385"/>
    <mergeCell ref="B380:C380"/>
    <mergeCell ref="E380:F380"/>
    <mergeCell ref="B381:C381"/>
    <mergeCell ref="E381:F381"/>
    <mergeCell ref="M381:N381"/>
    <mergeCell ref="B382:C382"/>
    <mergeCell ref="E382:F382"/>
    <mergeCell ref="M382:N382"/>
    <mergeCell ref="B374:C374"/>
    <mergeCell ref="E374:F374"/>
    <mergeCell ref="M374:N374"/>
    <mergeCell ref="B375:C375"/>
    <mergeCell ref="E375:F375"/>
    <mergeCell ref="M375:N375"/>
    <mergeCell ref="B376:C376"/>
    <mergeCell ref="E376:F376"/>
    <mergeCell ref="M376:N376"/>
    <mergeCell ref="B371:C371"/>
    <mergeCell ref="E371:F371"/>
    <mergeCell ref="M371:N371"/>
    <mergeCell ref="B372:C372"/>
    <mergeCell ref="E372:F372"/>
    <mergeCell ref="M372:N372"/>
    <mergeCell ref="B373:C373"/>
    <mergeCell ref="E373:F373"/>
    <mergeCell ref="M373:N373"/>
    <mergeCell ref="B368:C368"/>
    <mergeCell ref="E368:F368"/>
    <mergeCell ref="B369:C369"/>
    <mergeCell ref="E369:F369"/>
    <mergeCell ref="M369:N369"/>
    <mergeCell ref="B370:C370"/>
    <mergeCell ref="E370:F370"/>
    <mergeCell ref="M370:N370"/>
    <mergeCell ref="B362:C362"/>
    <mergeCell ref="E362:F362"/>
    <mergeCell ref="M362:N362"/>
    <mergeCell ref="B363:C363"/>
    <mergeCell ref="E363:F363"/>
    <mergeCell ref="M363:N363"/>
    <mergeCell ref="B364:C364"/>
    <mergeCell ref="E364:F364"/>
    <mergeCell ref="M364:N364"/>
    <mergeCell ref="B359:C359"/>
    <mergeCell ref="E359:F359"/>
    <mergeCell ref="M359:N359"/>
    <mergeCell ref="B360:C360"/>
    <mergeCell ref="E360:F360"/>
    <mergeCell ref="M360:N360"/>
    <mergeCell ref="B361:C361"/>
    <mergeCell ref="E361:F361"/>
    <mergeCell ref="M361:N361"/>
    <mergeCell ref="B356:C356"/>
    <mergeCell ref="E356:F356"/>
    <mergeCell ref="M356:N356"/>
    <mergeCell ref="B357:C357"/>
    <mergeCell ref="E357:F357"/>
    <mergeCell ref="M357:N357"/>
    <mergeCell ref="B358:C358"/>
    <mergeCell ref="E358:F358"/>
    <mergeCell ref="M358:N358"/>
    <mergeCell ref="B353:C353"/>
    <mergeCell ref="E353:F353"/>
    <mergeCell ref="B354:C354"/>
    <mergeCell ref="E354:F354"/>
    <mergeCell ref="M354:N354"/>
    <mergeCell ref="B355:C355"/>
    <mergeCell ref="E355:F355"/>
    <mergeCell ref="M355:N355"/>
    <mergeCell ref="B347:C347"/>
    <mergeCell ref="E347:F347"/>
    <mergeCell ref="M347:N347"/>
    <mergeCell ref="B348:C348"/>
    <mergeCell ref="E348:F348"/>
    <mergeCell ref="M348:N348"/>
    <mergeCell ref="B349:C349"/>
    <mergeCell ref="E349:F349"/>
    <mergeCell ref="M349:N349"/>
    <mergeCell ref="B344:C344"/>
    <mergeCell ref="E344:F344"/>
    <mergeCell ref="M344:N344"/>
    <mergeCell ref="B345:C345"/>
    <mergeCell ref="E345:F345"/>
    <mergeCell ref="M345:N345"/>
    <mergeCell ref="B346:C346"/>
    <mergeCell ref="E346:F346"/>
    <mergeCell ref="M346:N346"/>
    <mergeCell ref="M341:N341"/>
    <mergeCell ref="B342:C342"/>
    <mergeCell ref="E342:F342"/>
    <mergeCell ref="M342:N342"/>
    <mergeCell ref="B343:C343"/>
    <mergeCell ref="E343:F343"/>
    <mergeCell ref="M343:N343"/>
    <mergeCell ref="B340:C340"/>
    <mergeCell ref="E340:F340"/>
    <mergeCell ref="B341:C341"/>
    <mergeCell ref="E341:F341"/>
    <mergeCell ref="B334:C334"/>
    <mergeCell ref="E334:F334"/>
    <mergeCell ref="M334:N334"/>
    <mergeCell ref="B335:C335"/>
    <mergeCell ref="E335:F335"/>
    <mergeCell ref="M335:N335"/>
    <mergeCell ref="B336:C336"/>
    <mergeCell ref="E336:F336"/>
    <mergeCell ref="M336:N336"/>
    <mergeCell ref="B331:C331"/>
    <mergeCell ref="E331:F331"/>
    <mergeCell ref="M331:N331"/>
    <mergeCell ref="B332:C332"/>
    <mergeCell ref="E332:F332"/>
    <mergeCell ref="M332:N332"/>
    <mergeCell ref="B333:C333"/>
    <mergeCell ref="E333:F333"/>
    <mergeCell ref="M333:N333"/>
    <mergeCell ref="B328:C328"/>
    <mergeCell ref="E328:F328"/>
    <mergeCell ref="M328:N328"/>
    <mergeCell ref="B329:C329"/>
    <mergeCell ref="E329:F329"/>
    <mergeCell ref="M329:N329"/>
    <mergeCell ref="B330:C330"/>
    <mergeCell ref="E330:F330"/>
    <mergeCell ref="M330:N330"/>
    <mergeCell ref="B325:C325"/>
    <mergeCell ref="E325:F325"/>
    <mergeCell ref="M325:N325"/>
    <mergeCell ref="B326:C326"/>
    <mergeCell ref="E326:F326"/>
    <mergeCell ref="M326:N326"/>
    <mergeCell ref="B327:C327"/>
    <mergeCell ref="E327:F327"/>
    <mergeCell ref="M327:N327"/>
    <mergeCell ref="B322:C322"/>
    <mergeCell ref="E322:F322"/>
    <mergeCell ref="M322:N322"/>
    <mergeCell ref="B323:C323"/>
    <mergeCell ref="E323:F323"/>
    <mergeCell ref="M323:N323"/>
    <mergeCell ref="B324:C324"/>
    <mergeCell ref="E324:F324"/>
    <mergeCell ref="M324:N324"/>
    <mergeCell ref="B319:C319"/>
    <mergeCell ref="E319:F319"/>
    <mergeCell ref="M319:N319"/>
    <mergeCell ref="B320:C320"/>
    <mergeCell ref="E320:F320"/>
    <mergeCell ref="M320:N320"/>
    <mergeCell ref="B321:C321"/>
    <mergeCell ref="E321:F321"/>
    <mergeCell ref="M321:N321"/>
    <mergeCell ref="B316:C316"/>
    <mergeCell ref="E316:F316"/>
    <mergeCell ref="M316:N316"/>
    <mergeCell ref="B317:C317"/>
    <mergeCell ref="E317:F317"/>
    <mergeCell ref="M317:N317"/>
    <mergeCell ref="B318:C318"/>
    <mergeCell ref="E318:F318"/>
    <mergeCell ref="M318:N318"/>
    <mergeCell ref="B313:C313"/>
    <mergeCell ref="E313:F313"/>
    <mergeCell ref="M313:N313"/>
    <mergeCell ref="B314:C314"/>
    <mergeCell ref="E314:F314"/>
    <mergeCell ref="M314:N314"/>
    <mergeCell ref="B315:C315"/>
    <mergeCell ref="E315:F315"/>
    <mergeCell ref="M315:N315"/>
    <mergeCell ref="B310:C310"/>
    <mergeCell ref="E310:F310"/>
    <mergeCell ref="M310:N310"/>
    <mergeCell ref="B311:C311"/>
    <mergeCell ref="E311:F311"/>
    <mergeCell ref="M311:N311"/>
    <mergeCell ref="B312:C312"/>
    <mergeCell ref="E312:F312"/>
    <mergeCell ref="M312:N312"/>
    <mergeCell ref="B307:C307"/>
    <mergeCell ref="E307:F307"/>
    <mergeCell ref="M307:N307"/>
    <mergeCell ref="B308:C308"/>
    <mergeCell ref="E308:F308"/>
    <mergeCell ref="M308:N308"/>
    <mergeCell ref="B309:C309"/>
    <mergeCell ref="E309:F309"/>
    <mergeCell ref="M309:N309"/>
    <mergeCell ref="B304:C304"/>
    <mergeCell ref="E304:F304"/>
    <mergeCell ref="M304:N304"/>
    <mergeCell ref="B305:C305"/>
    <mergeCell ref="E305:F305"/>
    <mergeCell ref="M305:N305"/>
    <mergeCell ref="B306:C306"/>
    <mergeCell ref="E306:F306"/>
    <mergeCell ref="M306:N306"/>
    <mergeCell ref="B301:C301"/>
    <mergeCell ref="E301:F301"/>
    <mergeCell ref="M301:N301"/>
    <mergeCell ref="B302:C302"/>
    <mergeCell ref="E302:F302"/>
    <mergeCell ref="M302:N302"/>
    <mergeCell ref="B303:C303"/>
    <mergeCell ref="E303:F303"/>
    <mergeCell ref="M303:N303"/>
    <mergeCell ref="B298:C298"/>
    <mergeCell ref="E298:F298"/>
    <mergeCell ref="M298:N298"/>
    <mergeCell ref="B299:C299"/>
    <mergeCell ref="E299:F299"/>
    <mergeCell ref="M299:N299"/>
    <mergeCell ref="B300:C300"/>
    <mergeCell ref="E300:F300"/>
    <mergeCell ref="M300:N300"/>
    <mergeCell ref="B295:C295"/>
    <mergeCell ref="E295:F295"/>
    <mergeCell ref="M295:N295"/>
    <mergeCell ref="B296:C296"/>
    <mergeCell ref="E296:F296"/>
    <mergeCell ref="M296:N296"/>
    <mergeCell ref="B297:C297"/>
    <mergeCell ref="E297:F297"/>
    <mergeCell ref="M297:N297"/>
    <mergeCell ref="B292:C292"/>
    <mergeCell ref="E292:F292"/>
    <mergeCell ref="M292:N292"/>
    <mergeCell ref="B293:C293"/>
    <mergeCell ref="E293:F293"/>
    <mergeCell ref="M293:N293"/>
    <mergeCell ref="B294:C294"/>
    <mergeCell ref="E294:F294"/>
    <mergeCell ref="M294:N294"/>
    <mergeCell ref="B289:C289"/>
    <mergeCell ref="E289:F289"/>
    <mergeCell ref="M289:N289"/>
    <mergeCell ref="B290:C290"/>
    <mergeCell ref="E290:F290"/>
    <mergeCell ref="M290:N290"/>
    <mergeCell ref="B291:C291"/>
    <mergeCell ref="E291:F291"/>
    <mergeCell ref="M291:N291"/>
    <mergeCell ref="B286:C286"/>
    <mergeCell ref="E286:F286"/>
    <mergeCell ref="M286:N286"/>
    <mergeCell ref="B287:C287"/>
    <mergeCell ref="E287:F287"/>
    <mergeCell ref="M287:N287"/>
    <mergeCell ref="B288:C288"/>
    <mergeCell ref="E288:F288"/>
    <mergeCell ref="M288:N288"/>
    <mergeCell ref="B283:C283"/>
    <mergeCell ref="E283:F283"/>
    <mergeCell ref="M283:N283"/>
    <mergeCell ref="B284:C284"/>
    <mergeCell ref="E284:F284"/>
    <mergeCell ref="M284:N284"/>
    <mergeCell ref="B285:C285"/>
    <mergeCell ref="E285:F285"/>
    <mergeCell ref="M285:N285"/>
    <mergeCell ref="B280:C280"/>
    <mergeCell ref="E280:F280"/>
    <mergeCell ref="M280:N280"/>
    <mergeCell ref="B281:C281"/>
    <mergeCell ref="E281:F281"/>
    <mergeCell ref="M281:N281"/>
    <mergeCell ref="B282:C282"/>
    <mergeCell ref="E282:F282"/>
    <mergeCell ref="M282:N282"/>
    <mergeCell ref="B277:C277"/>
    <mergeCell ref="E277:F277"/>
    <mergeCell ref="B278:C278"/>
    <mergeCell ref="E278:F278"/>
    <mergeCell ref="M278:N278"/>
    <mergeCell ref="B279:C279"/>
    <mergeCell ref="E279:F279"/>
    <mergeCell ref="M279:N279"/>
    <mergeCell ref="B271:C271"/>
    <mergeCell ref="E271:F271"/>
    <mergeCell ref="M271:N271"/>
    <mergeCell ref="B272:C272"/>
    <mergeCell ref="E272:F272"/>
    <mergeCell ref="M272:N272"/>
    <mergeCell ref="B273:C273"/>
    <mergeCell ref="E273:F273"/>
    <mergeCell ref="M273:N273"/>
    <mergeCell ref="B268:C268"/>
    <mergeCell ref="E268:F268"/>
    <mergeCell ref="M268:N268"/>
    <mergeCell ref="B269:C269"/>
    <mergeCell ref="E269:F269"/>
    <mergeCell ref="M269:N269"/>
    <mergeCell ref="B270:C270"/>
    <mergeCell ref="E270:F270"/>
    <mergeCell ref="M270:N270"/>
    <mergeCell ref="B265:C265"/>
    <mergeCell ref="E265:F265"/>
    <mergeCell ref="M265:N265"/>
    <mergeCell ref="B266:C266"/>
    <mergeCell ref="E266:F266"/>
    <mergeCell ref="M266:N266"/>
    <mergeCell ref="B267:C267"/>
    <mergeCell ref="E267:F267"/>
    <mergeCell ref="M267:N267"/>
    <mergeCell ref="B259:C259"/>
    <mergeCell ref="E259:F259"/>
    <mergeCell ref="B263:C263"/>
    <mergeCell ref="E263:F263"/>
    <mergeCell ref="B264:C264"/>
    <mergeCell ref="E264:F264"/>
    <mergeCell ref="M264:N264"/>
    <mergeCell ref="B253:C253"/>
    <mergeCell ref="E253:F253"/>
    <mergeCell ref="M253:N253"/>
    <mergeCell ref="B254:C254"/>
    <mergeCell ref="E254:F254"/>
    <mergeCell ref="M254:N254"/>
    <mergeCell ref="B255:C255"/>
    <mergeCell ref="E255:F255"/>
    <mergeCell ref="M255:N255"/>
    <mergeCell ref="B251:C251"/>
    <mergeCell ref="E251:F251"/>
    <mergeCell ref="M251:N251"/>
    <mergeCell ref="B252:C252"/>
    <mergeCell ref="E252:F252"/>
    <mergeCell ref="M252:N252"/>
    <mergeCell ref="B245:C245"/>
    <mergeCell ref="E245:F245"/>
    <mergeCell ref="M245:N245"/>
    <mergeCell ref="B246:C246"/>
    <mergeCell ref="E246:F246"/>
    <mergeCell ref="M246:N246"/>
    <mergeCell ref="B250:C250"/>
    <mergeCell ref="E250:F250"/>
    <mergeCell ref="B243:C243"/>
    <mergeCell ref="E243:F243"/>
    <mergeCell ref="M243:N243"/>
    <mergeCell ref="B244:C244"/>
    <mergeCell ref="E244:F244"/>
    <mergeCell ref="M244:N244"/>
    <mergeCell ref="B237:C237"/>
    <mergeCell ref="E237:F237"/>
    <mergeCell ref="B238:C238"/>
    <mergeCell ref="E238:F238"/>
    <mergeCell ref="M238:N238"/>
    <mergeCell ref="B242:C242"/>
    <mergeCell ref="E242:F242"/>
    <mergeCell ref="B228:C228"/>
    <mergeCell ref="E228:F228"/>
    <mergeCell ref="M228:N228"/>
    <mergeCell ref="B229:C229"/>
    <mergeCell ref="E229:F229"/>
    <mergeCell ref="M229:N229"/>
    <mergeCell ref="B233:C233"/>
    <mergeCell ref="E233:F233"/>
    <mergeCell ref="B225:C225"/>
    <mergeCell ref="E225:F225"/>
    <mergeCell ref="M225:N225"/>
    <mergeCell ref="B226:C226"/>
    <mergeCell ref="E226:F226"/>
    <mergeCell ref="M226:N226"/>
    <mergeCell ref="B227:C227"/>
    <mergeCell ref="E227:F227"/>
    <mergeCell ref="M227:N227"/>
    <mergeCell ref="M222:N222"/>
    <mergeCell ref="B223:C223"/>
    <mergeCell ref="E223:F223"/>
    <mergeCell ref="M223:N223"/>
    <mergeCell ref="B224:C224"/>
    <mergeCell ref="E224:F224"/>
    <mergeCell ref="M224:N224"/>
    <mergeCell ref="B216:C216"/>
    <mergeCell ref="E216:F216"/>
    <mergeCell ref="M216:N216"/>
    <mergeCell ref="B221:C221"/>
    <mergeCell ref="E221:F221"/>
    <mergeCell ref="B222:C222"/>
    <mergeCell ref="E222:F222"/>
    <mergeCell ref="B213:C213"/>
    <mergeCell ref="E213:F213"/>
    <mergeCell ref="M213:N213"/>
    <mergeCell ref="B214:C214"/>
    <mergeCell ref="E214:F214"/>
    <mergeCell ref="M214:N214"/>
    <mergeCell ref="B215:C215"/>
    <mergeCell ref="E215:F215"/>
    <mergeCell ref="M215:N215"/>
    <mergeCell ref="B210:C210"/>
    <mergeCell ref="E210:F210"/>
    <mergeCell ref="M210:N210"/>
    <mergeCell ref="B211:C211"/>
    <mergeCell ref="E211:F211"/>
    <mergeCell ref="M211:N211"/>
    <mergeCell ref="B212:C212"/>
    <mergeCell ref="E212:F212"/>
    <mergeCell ref="M212:N212"/>
    <mergeCell ref="B204:C204"/>
    <mergeCell ref="E204:F204"/>
    <mergeCell ref="B208:C208"/>
    <mergeCell ref="E208:F208"/>
    <mergeCell ref="B209:C209"/>
    <mergeCell ref="E209:F209"/>
    <mergeCell ref="M209:N209"/>
    <mergeCell ref="B200:C200"/>
    <mergeCell ref="E200:F200"/>
    <mergeCell ref="M200:N200"/>
    <mergeCell ref="B167:C167"/>
    <mergeCell ref="E167:F167"/>
    <mergeCell ref="M167:N167"/>
    <mergeCell ref="B168:C168"/>
    <mergeCell ref="E168:F168"/>
    <mergeCell ref="M168:N168"/>
    <mergeCell ref="B175:C175"/>
    <mergeCell ref="E175:F175"/>
    <mergeCell ref="M175:N175"/>
    <mergeCell ref="B169:C169"/>
    <mergeCell ref="E169:F169"/>
    <mergeCell ref="M169:N169"/>
    <mergeCell ref="B170:C170"/>
    <mergeCell ref="E170:F170"/>
    <mergeCell ref="M170:N170"/>
    <mergeCell ref="B174:C174"/>
    <mergeCell ref="E174:F174"/>
    <mergeCell ref="B164:C164"/>
    <mergeCell ref="E164:F164"/>
    <mergeCell ref="M164:N164"/>
    <mergeCell ref="B165:C165"/>
    <mergeCell ref="E165:F165"/>
    <mergeCell ref="M165:N165"/>
    <mergeCell ref="B166:C166"/>
    <mergeCell ref="E166:F166"/>
    <mergeCell ref="M166:N166"/>
    <mergeCell ref="B161:C161"/>
    <mergeCell ref="E161:F161"/>
    <mergeCell ref="M161:N161"/>
    <mergeCell ref="B162:C162"/>
    <mergeCell ref="E162:F162"/>
    <mergeCell ref="M162:N162"/>
    <mergeCell ref="B163:C163"/>
    <mergeCell ref="E163:F163"/>
    <mergeCell ref="M163:N163"/>
    <mergeCell ref="B158:C158"/>
    <mergeCell ref="E158:F158"/>
    <mergeCell ref="M158:N158"/>
    <mergeCell ref="B159:C159"/>
    <mergeCell ref="E159:F159"/>
    <mergeCell ref="M159:N159"/>
    <mergeCell ref="B160:C160"/>
    <mergeCell ref="E160:F160"/>
    <mergeCell ref="M160:N160"/>
    <mergeCell ref="M154:N154"/>
    <mergeCell ref="B155:C155"/>
    <mergeCell ref="E155:F155"/>
    <mergeCell ref="M155:N155"/>
    <mergeCell ref="B156:C156"/>
    <mergeCell ref="E156:F156"/>
    <mergeCell ref="M156:N156"/>
    <mergeCell ref="B157:C157"/>
    <mergeCell ref="E157:F157"/>
    <mergeCell ref="M157:N157"/>
    <mergeCell ref="M136:N136"/>
    <mergeCell ref="B139:C139"/>
    <mergeCell ref="E139:F139"/>
    <mergeCell ref="M139:N139"/>
    <mergeCell ref="B140:C140"/>
    <mergeCell ref="E140:F140"/>
    <mergeCell ref="M140:N140"/>
    <mergeCell ref="B137:C137"/>
    <mergeCell ref="E137:F137"/>
    <mergeCell ref="M137:N137"/>
    <mergeCell ref="B138:C138"/>
    <mergeCell ref="E138:F138"/>
    <mergeCell ref="M138:N138"/>
    <mergeCell ref="B88:C88"/>
    <mergeCell ref="E88:F88"/>
    <mergeCell ref="M88:N88"/>
    <mergeCell ref="B89:C89"/>
    <mergeCell ref="E89:F89"/>
    <mergeCell ref="M89:N89"/>
    <mergeCell ref="M90:N90"/>
    <mergeCell ref="M83:N83"/>
    <mergeCell ref="M84:N84"/>
    <mergeCell ref="M85:N85"/>
    <mergeCell ref="M86:N86"/>
    <mergeCell ref="M87:N87"/>
    <mergeCell ref="B86:C86"/>
    <mergeCell ref="E86:F86"/>
    <mergeCell ref="B87:C87"/>
    <mergeCell ref="E87:F87"/>
    <mergeCell ref="B84:C84"/>
    <mergeCell ref="E84:F84"/>
    <mergeCell ref="B85:C85"/>
    <mergeCell ref="E85:F85"/>
    <mergeCell ref="B83:C83"/>
    <mergeCell ref="E83:F83"/>
    <mergeCell ref="M74:N74"/>
    <mergeCell ref="M79:N79"/>
    <mergeCell ref="M80:N80"/>
    <mergeCell ref="M81:N81"/>
    <mergeCell ref="M82:N82"/>
    <mergeCell ref="M70:N70"/>
    <mergeCell ref="M71:N71"/>
    <mergeCell ref="B72:C72"/>
    <mergeCell ref="E72:F72"/>
    <mergeCell ref="M72:N72"/>
    <mergeCell ref="B73:C73"/>
    <mergeCell ref="E73:F73"/>
    <mergeCell ref="M73:N73"/>
    <mergeCell ref="B82:C82"/>
    <mergeCell ref="E82:F82"/>
    <mergeCell ref="B80:C80"/>
    <mergeCell ref="E80:F80"/>
    <mergeCell ref="B81:C81"/>
    <mergeCell ref="E81:F81"/>
    <mergeCell ref="M65:N65"/>
    <mergeCell ref="M66:N66"/>
    <mergeCell ref="M67:N67"/>
    <mergeCell ref="M68:N68"/>
    <mergeCell ref="M69:N69"/>
    <mergeCell ref="M60:N60"/>
    <mergeCell ref="M61:N61"/>
    <mergeCell ref="M62:N62"/>
    <mergeCell ref="M63:N63"/>
    <mergeCell ref="M64:N64"/>
    <mergeCell ref="M55:N55"/>
    <mergeCell ref="M56:N56"/>
    <mergeCell ref="M57:N57"/>
    <mergeCell ref="M58:N58"/>
    <mergeCell ref="M59:N59"/>
    <mergeCell ref="M40:N40"/>
    <mergeCell ref="M41:N41"/>
    <mergeCell ref="M52:N52"/>
    <mergeCell ref="M53:N53"/>
    <mergeCell ref="M54:N54"/>
    <mergeCell ref="M35:N35"/>
    <mergeCell ref="M36:N36"/>
    <mergeCell ref="M37:N37"/>
    <mergeCell ref="M38:N38"/>
    <mergeCell ref="B39:C39"/>
    <mergeCell ref="E39:F39"/>
    <mergeCell ref="M39:N39"/>
    <mergeCell ref="M30:N30"/>
    <mergeCell ref="M31:N31"/>
    <mergeCell ref="M32:N32"/>
    <mergeCell ref="M33:N33"/>
    <mergeCell ref="M34:N34"/>
    <mergeCell ref="B31:C31"/>
    <mergeCell ref="E31:F31"/>
    <mergeCell ref="B32:C32"/>
    <mergeCell ref="E32:F32"/>
    <mergeCell ref="B33:C33"/>
    <mergeCell ref="E33:F33"/>
    <mergeCell ref="B30:C30"/>
    <mergeCell ref="E30:F30"/>
    <mergeCell ref="M25:N25"/>
    <mergeCell ref="M26:N26"/>
    <mergeCell ref="M27:N27"/>
    <mergeCell ref="M28:N28"/>
    <mergeCell ref="M29:N29"/>
    <mergeCell ref="B16:C16"/>
    <mergeCell ref="E16:F16"/>
    <mergeCell ref="M16:N16"/>
    <mergeCell ref="B6:C6"/>
    <mergeCell ref="E6:F6"/>
    <mergeCell ref="M6:N6"/>
    <mergeCell ref="M17:N17"/>
    <mergeCell ref="B29:C29"/>
    <mergeCell ref="E29:F29"/>
    <mergeCell ref="B28:C28"/>
    <mergeCell ref="E28:F28"/>
    <mergeCell ref="B24:C24"/>
    <mergeCell ref="E24:F24"/>
    <mergeCell ref="B25:C25"/>
    <mergeCell ref="E25:F25"/>
    <mergeCell ref="B27:C27"/>
    <mergeCell ref="E27:F27"/>
    <mergeCell ref="B26:C26"/>
    <mergeCell ref="E26:F26"/>
    <mergeCell ref="B41:C41"/>
    <mergeCell ref="E41:F41"/>
    <mergeCell ref="B37:C37"/>
    <mergeCell ref="E37:F37"/>
    <mergeCell ref="B38:C38"/>
    <mergeCell ref="E38:F38"/>
    <mergeCell ref="B40:C40"/>
    <mergeCell ref="E40:F40"/>
    <mergeCell ref="B34:C34"/>
    <mergeCell ref="E34:F34"/>
    <mergeCell ref="B35:C35"/>
    <mergeCell ref="E35:F35"/>
    <mergeCell ref="B36:C36"/>
    <mergeCell ref="E36:F36"/>
    <mergeCell ref="B18:C18"/>
    <mergeCell ref="E18:F18"/>
    <mergeCell ref="B11:C11"/>
    <mergeCell ref="E11:F11"/>
    <mergeCell ref="M18:N18"/>
    <mergeCell ref="B19:C19"/>
    <mergeCell ref="E19:F19"/>
    <mergeCell ref="M19:N19"/>
    <mergeCell ref="B20:C20"/>
    <mergeCell ref="E20:F20"/>
    <mergeCell ref="M20:N20"/>
    <mergeCell ref="B17:C17"/>
    <mergeCell ref="E17:F17"/>
    <mergeCell ref="B45:C45"/>
    <mergeCell ref="E45:F45"/>
    <mergeCell ref="B46:C46"/>
    <mergeCell ref="E46:F46"/>
    <mergeCell ref="B4:C4"/>
    <mergeCell ref="E4:F4"/>
    <mergeCell ref="B10:C10"/>
    <mergeCell ref="E10:F10"/>
    <mergeCell ref="M10:N10"/>
    <mergeCell ref="B5:C5"/>
    <mergeCell ref="E5:F5"/>
    <mergeCell ref="M5:N5"/>
    <mergeCell ref="B7:C7"/>
    <mergeCell ref="E7:F7"/>
    <mergeCell ref="M7:N7"/>
    <mergeCell ref="M11:N11"/>
    <mergeCell ref="B8:C8"/>
    <mergeCell ref="E8:F8"/>
    <mergeCell ref="M8:N8"/>
    <mergeCell ref="B9:C9"/>
    <mergeCell ref="E9:F9"/>
    <mergeCell ref="M9:N9"/>
    <mergeCell ref="B15:C15"/>
    <mergeCell ref="E15:F15"/>
    <mergeCell ref="B53:C53"/>
    <mergeCell ref="E53:F53"/>
    <mergeCell ref="B51:C51"/>
    <mergeCell ref="E51:F51"/>
    <mergeCell ref="B52:C52"/>
    <mergeCell ref="E52:F52"/>
    <mergeCell ref="M46:N46"/>
    <mergeCell ref="B47:C47"/>
    <mergeCell ref="E47:F47"/>
    <mergeCell ref="M47:N47"/>
    <mergeCell ref="B56:C56"/>
    <mergeCell ref="E56:F56"/>
    <mergeCell ref="B57:C57"/>
    <mergeCell ref="E57:F57"/>
    <mergeCell ref="B54:C54"/>
    <mergeCell ref="E54:F54"/>
    <mergeCell ref="B55:C55"/>
    <mergeCell ref="E55:F55"/>
    <mergeCell ref="B60:C60"/>
    <mergeCell ref="E60:F60"/>
    <mergeCell ref="B61:C61"/>
    <mergeCell ref="E61:F61"/>
    <mergeCell ref="B58:C58"/>
    <mergeCell ref="E58:F58"/>
    <mergeCell ref="B59:C59"/>
    <mergeCell ref="E59:F59"/>
    <mergeCell ref="B64:C64"/>
    <mergeCell ref="E64:F64"/>
    <mergeCell ref="B65:C65"/>
    <mergeCell ref="E65:F65"/>
    <mergeCell ref="B62:C62"/>
    <mergeCell ref="E62:F62"/>
    <mergeCell ref="B63:C63"/>
    <mergeCell ref="E63:F63"/>
    <mergeCell ref="B68:C68"/>
    <mergeCell ref="E68:F68"/>
    <mergeCell ref="B69:C69"/>
    <mergeCell ref="E69:F69"/>
    <mergeCell ref="B66:C66"/>
    <mergeCell ref="E66:F66"/>
    <mergeCell ref="B67:C67"/>
    <mergeCell ref="E67:F67"/>
    <mergeCell ref="B79:C79"/>
    <mergeCell ref="E79:F79"/>
    <mergeCell ref="B74:C74"/>
    <mergeCell ref="E74:F74"/>
    <mergeCell ref="B78:C78"/>
    <mergeCell ref="E78:F78"/>
    <mergeCell ref="B70:C70"/>
    <mergeCell ref="E70:F70"/>
    <mergeCell ref="B71:C71"/>
    <mergeCell ref="E71:F71"/>
    <mergeCell ref="M95:N95"/>
    <mergeCell ref="B96:C96"/>
    <mergeCell ref="E96:F96"/>
    <mergeCell ref="M96:N96"/>
    <mergeCell ref="B94:C94"/>
    <mergeCell ref="E94:F94"/>
    <mergeCell ref="B95:C95"/>
    <mergeCell ref="E95:F95"/>
    <mergeCell ref="B90:C90"/>
    <mergeCell ref="E90:F90"/>
    <mergeCell ref="B99:C99"/>
    <mergeCell ref="E99:F99"/>
    <mergeCell ref="M99:N99"/>
    <mergeCell ref="B100:C100"/>
    <mergeCell ref="E100:F100"/>
    <mergeCell ref="M100:N100"/>
    <mergeCell ref="B97:C97"/>
    <mergeCell ref="E97:F97"/>
    <mergeCell ref="M97:N97"/>
    <mergeCell ref="B98:C98"/>
    <mergeCell ref="E98:F98"/>
    <mergeCell ref="M98:N98"/>
    <mergeCell ref="B103:C103"/>
    <mergeCell ref="E103:F103"/>
    <mergeCell ref="M103:N103"/>
    <mergeCell ref="B101:C101"/>
    <mergeCell ref="E101:F101"/>
    <mergeCell ref="M101:N101"/>
    <mergeCell ref="B102:C102"/>
    <mergeCell ref="E102:F102"/>
    <mergeCell ref="M102:N102"/>
    <mergeCell ref="B109:C109"/>
    <mergeCell ref="E109:F109"/>
    <mergeCell ref="B110:C110"/>
    <mergeCell ref="E110:F110"/>
    <mergeCell ref="B104:C104"/>
    <mergeCell ref="E104:F104"/>
    <mergeCell ref="M104:N104"/>
    <mergeCell ref="B105:C105"/>
    <mergeCell ref="E105:F105"/>
    <mergeCell ref="M105:N105"/>
    <mergeCell ref="B112:C112"/>
    <mergeCell ref="E112:F112"/>
    <mergeCell ref="M112:N112"/>
    <mergeCell ref="B113:C113"/>
    <mergeCell ref="E113:F113"/>
    <mergeCell ref="M113:N113"/>
    <mergeCell ref="M110:N110"/>
    <mergeCell ref="B111:C111"/>
    <mergeCell ref="E111:F111"/>
    <mergeCell ref="M111:N111"/>
    <mergeCell ref="B116:C116"/>
    <mergeCell ref="E116:F116"/>
    <mergeCell ref="M116:N116"/>
    <mergeCell ref="B114:C114"/>
    <mergeCell ref="E114:F114"/>
    <mergeCell ref="M114:N114"/>
    <mergeCell ref="B115:C115"/>
    <mergeCell ref="E115:F115"/>
    <mergeCell ref="M115:N115"/>
    <mergeCell ref="B120:C120"/>
    <mergeCell ref="E120:F120"/>
    <mergeCell ref="B121:C121"/>
    <mergeCell ref="E121:F121"/>
    <mergeCell ref="M135:N135"/>
    <mergeCell ref="B134:C134"/>
    <mergeCell ref="E134:F134"/>
    <mergeCell ref="B135:C135"/>
    <mergeCell ref="E135:F135"/>
    <mergeCell ref="B128:C128"/>
    <mergeCell ref="E128:F128"/>
    <mergeCell ref="B130:C130"/>
    <mergeCell ref="E130:F130"/>
    <mergeCell ref="M130:N130"/>
    <mergeCell ref="M126:N126"/>
    <mergeCell ref="M127:N127"/>
    <mergeCell ref="M128:N128"/>
    <mergeCell ref="B129:C129"/>
    <mergeCell ref="E129:F129"/>
    <mergeCell ref="M129:N129"/>
    <mergeCell ref="B127:C127"/>
    <mergeCell ref="E127:F127"/>
    <mergeCell ref="B144:C144"/>
    <mergeCell ref="E144:F144"/>
    <mergeCell ref="B145:C145"/>
    <mergeCell ref="E145:F145"/>
    <mergeCell ref="B146:C146"/>
    <mergeCell ref="E146:F146"/>
    <mergeCell ref="B150:C150"/>
    <mergeCell ref="E150:F150"/>
    <mergeCell ref="B125:C125"/>
    <mergeCell ref="E125:F125"/>
    <mergeCell ref="B126:C126"/>
    <mergeCell ref="E126:F126"/>
    <mergeCell ref="B136:C136"/>
    <mergeCell ref="E136:F136"/>
    <mergeCell ref="B147:C147"/>
    <mergeCell ref="E147:F147"/>
    <mergeCell ref="B148:C148"/>
    <mergeCell ref="E148:F148"/>
    <mergeCell ref="B149:C149"/>
    <mergeCell ref="E149:F149"/>
    <mergeCell ref="M145:N145"/>
    <mergeCell ref="M146:N146"/>
    <mergeCell ref="M147:N147"/>
    <mergeCell ref="M148:N148"/>
    <mergeCell ref="M149:N149"/>
    <mergeCell ref="M150:N150"/>
    <mergeCell ref="B187:C187"/>
    <mergeCell ref="E187:F187"/>
    <mergeCell ref="M187:N187"/>
    <mergeCell ref="B179:C179"/>
    <mergeCell ref="E179:F179"/>
    <mergeCell ref="B180:C180"/>
    <mergeCell ref="E180:F180"/>
    <mergeCell ref="B151:C151"/>
    <mergeCell ref="E151:F151"/>
    <mergeCell ref="M151:N151"/>
    <mergeCell ref="B152:C152"/>
    <mergeCell ref="E152:F152"/>
    <mergeCell ref="M152:N152"/>
    <mergeCell ref="B153:C153"/>
    <mergeCell ref="E153:F153"/>
    <mergeCell ref="M153:N153"/>
    <mergeCell ref="B154:C154"/>
    <mergeCell ref="E154:F154"/>
    <mergeCell ref="M180:N180"/>
    <mergeCell ref="B184:C184"/>
    <mergeCell ref="E184:F184"/>
    <mergeCell ref="B185:C185"/>
    <mergeCell ref="E185:F185"/>
    <mergeCell ref="M185:N185"/>
    <mergeCell ref="B186:C186"/>
    <mergeCell ref="E186:F186"/>
    <mergeCell ref="M186:N186"/>
    <mergeCell ref="B413:C413"/>
    <mergeCell ref="E413:F413"/>
    <mergeCell ref="B414:C414"/>
    <mergeCell ref="E414:F414"/>
    <mergeCell ref="M414:N414"/>
    <mergeCell ref="B415:C415"/>
    <mergeCell ref="E415:F415"/>
    <mergeCell ref="M415:N415"/>
    <mergeCell ref="B188:C188"/>
    <mergeCell ref="E188:F188"/>
    <mergeCell ref="M188:N188"/>
    <mergeCell ref="M198:N198"/>
    <mergeCell ref="B199:C199"/>
    <mergeCell ref="E199:F199"/>
    <mergeCell ref="M199:N199"/>
    <mergeCell ref="B198:C198"/>
    <mergeCell ref="E198:F198"/>
    <mergeCell ref="B192:C192"/>
    <mergeCell ref="E192:F192"/>
    <mergeCell ref="B193:C193"/>
    <mergeCell ref="E193:F193"/>
    <mergeCell ref="M193:N193"/>
    <mergeCell ref="B197:C197"/>
    <mergeCell ref="E197:F197"/>
    <mergeCell ref="B416:C416"/>
    <mergeCell ref="E416:F416"/>
    <mergeCell ref="M416:N416"/>
    <mergeCell ref="B417:C417"/>
    <mergeCell ref="E417:F417"/>
    <mergeCell ref="M417:N417"/>
    <mergeCell ref="B418:C418"/>
    <mergeCell ref="E418:F418"/>
    <mergeCell ref="M418:N418"/>
    <mergeCell ref="B419:C419"/>
    <mergeCell ref="E419:F419"/>
    <mergeCell ref="M419:N419"/>
    <mergeCell ref="B420:C420"/>
    <mergeCell ref="E420:F420"/>
    <mergeCell ref="M420:N420"/>
    <mergeCell ref="B421:C421"/>
    <mergeCell ref="E421:F421"/>
    <mergeCell ref="M421:N421"/>
    <mergeCell ref="B428:C428"/>
    <mergeCell ref="E428:F428"/>
    <mergeCell ref="B429:C429"/>
    <mergeCell ref="E429:F429"/>
    <mergeCell ref="M429:N429"/>
    <mergeCell ref="B430:C430"/>
    <mergeCell ref="E430:F430"/>
    <mergeCell ref="M430:N430"/>
    <mergeCell ref="B422:C422"/>
    <mergeCell ref="E422:F422"/>
    <mergeCell ref="M422:N422"/>
    <mergeCell ref="B423:C423"/>
    <mergeCell ref="E423:F423"/>
    <mergeCell ref="M423:N423"/>
    <mergeCell ref="B424:C424"/>
    <mergeCell ref="E424:F424"/>
    <mergeCell ref="M424:N424"/>
    <mergeCell ref="B437:C437"/>
    <mergeCell ref="E437:F437"/>
    <mergeCell ref="M437:N437"/>
    <mergeCell ref="B441:C441"/>
    <mergeCell ref="E441:F441"/>
    <mergeCell ref="B442:C442"/>
    <mergeCell ref="E442:F442"/>
    <mergeCell ref="B434:C434"/>
    <mergeCell ref="E434:F434"/>
    <mergeCell ref="B435:C435"/>
    <mergeCell ref="E435:F435"/>
    <mergeCell ref="M435:N435"/>
    <mergeCell ref="B436:C436"/>
    <mergeCell ref="E436:F436"/>
    <mergeCell ref="M436:N436"/>
    <mergeCell ref="B445:C445"/>
    <mergeCell ref="E445:F445"/>
    <mergeCell ref="M445:N445"/>
    <mergeCell ref="M442:N442"/>
    <mergeCell ref="B443:C443"/>
    <mergeCell ref="E443:F443"/>
    <mergeCell ref="M443:N443"/>
    <mergeCell ref="B444:C444"/>
    <mergeCell ref="E444:F444"/>
    <mergeCell ref="M444:N4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Wainwright-Dring, Daniel</dc:creator>
  <cp:lastModifiedBy>Wainwright-Dring, Daniel</cp:lastModifiedBy>
  <dcterms:created xsi:type="dcterms:W3CDTF">2024-11-04T12:01:32Z</dcterms:created>
  <dcterms:modified xsi:type="dcterms:W3CDTF">2024-11-08T16:42:45Z</dcterms:modified>
</cp:coreProperties>
</file>