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N:\Regeneration\5998 Town Centres\5998.01 - Shop Front Improvement\UKSPF 2025-26\Shop Front Grant\Admin\"/>
    </mc:Choice>
  </mc:AlternateContent>
  <xr:revisionPtr revIDLastSave="0" documentId="8_{4C3D407C-2E50-4004-A0FC-8630ECB15549}" xr6:coauthVersionLast="47" xr6:coauthVersionMax="47" xr10:uidLastSave="{00000000-0000-0000-0000-000000000000}"/>
  <bookViews>
    <workbookView xWindow="-120" yWindow="-120" windowWidth="29040" windowHeight="15720" xr2:uid="{2AF6FA43-1644-4E56-A448-C98C30DC1F35}"/>
  </bookViews>
  <sheets>
    <sheet name="Grant Calcula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D10" i="1"/>
  <c r="E10" i="1" s="1"/>
</calcChain>
</file>

<file path=xl/sharedStrings.xml><?xml version="1.0" encoding="utf-8"?>
<sst xmlns="http://schemas.openxmlformats.org/spreadsheetml/2006/main" count="6" uniqueCount="6">
  <si>
    <t xml:space="preserve">UKSPF Town Centre Shop Front Improvement Grant Calculator </t>
  </si>
  <si>
    <t xml:space="preserve">Use the calculator below to determine the grant amount you may be eligible for. 
Simply enter your total project cost into the green box, and the calculator will automatically display both the grant contribution and the amount your business is required to match. </t>
  </si>
  <si>
    <t xml:space="preserve">Total Project Spend </t>
  </si>
  <si>
    <t>Shop Front Improvement Grant</t>
  </si>
  <si>
    <t>Fund Band</t>
  </si>
  <si>
    <t xml:space="preserve">Business 
Match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</si>
</sst>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3" fillId="2" borderId="0" xfId="0" applyFont="1" applyFill="1"/>
    <xf numFmtId="0" fontId="0" fillId="2" borderId="0" xfId="0" applyFill="1"/>
    <xf numFmtId="0" fontId="0" fillId="2" borderId="5" xfId="0" applyFill="1" applyBorder="1"/>
    <xf numFmtId="0" fontId="0" fillId="2" borderId="0" xfId="1" applyNumberFormat="1" applyFont="1" applyFill="1" applyBorder="1" applyAlignment="1">
      <alignment horizontal="left" wrapText="1"/>
    </xf>
    <xf numFmtId="0" fontId="0" fillId="2" borderId="5" xfId="1" applyNumberFormat="1" applyFont="1" applyFill="1" applyBorder="1" applyAlignment="1">
      <alignment horizontal="left" wrapText="1"/>
    </xf>
    <xf numFmtId="0" fontId="0" fillId="0" borderId="5" xfId="0" applyBorder="1"/>
    <xf numFmtId="44" fontId="0" fillId="0" borderId="7" xfId="1" applyFont="1" applyFill="1" applyBorder="1" applyAlignment="1">
      <alignment horizontal="right"/>
    </xf>
    <xf numFmtId="0" fontId="0" fillId="0" borderId="8" xfId="0" applyBorder="1" applyAlignment="1">
      <alignment horizontal="right"/>
    </xf>
    <xf numFmtId="0" fontId="0" fillId="2" borderId="6" xfId="0" applyFill="1" applyBorder="1"/>
    <xf numFmtId="0" fontId="0" fillId="2" borderId="7" xfId="0" applyFill="1" applyBorder="1"/>
    <xf numFmtId="0" fontId="0" fillId="2" borderId="8" xfId="0" applyFill="1" applyBorder="1"/>
    <xf numFmtId="44" fontId="0" fillId="4" borderId="6" xfId="1" applyFont="1" applyFill="1" applyBorder="1" applyAlignment="1" applyProtection="1">
      <alignment horizontal="right"/>
      <protection locked="0"/>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0BA35-86F4-44BD-9B00-83596AAF290B}">
  <dimension ref="B1:J13"/>
  <sheetViews>
    <sheetView tabSelected="1" workbookViewId="0">
      <selection activeCell="C10" sqref="C10"/>
    </sheetView>
  </sheetViews>
  <sheetFormatPr defaultRowHeight="15" x14ac:dyDescent="0.25"/>
  <cols>
    <col min="1" max="1" width="3.5703125" customWidth="1"/>
    <col min="2" max="2" width="6.85546875" customWidth="1"/>
    <col min="3" max="3" width="17.5703125" customWidth="1"/>
    <col min="4" max="4" width="21.42578125" customWidth="1"/>
    <col min="5" max="5" width="18.42578125" customWidth="1"/>
    <col min="6" max="6" width="27.42578125" customWidth="1"/>
    <col min="10" max="10" width="5.5703125" customWidth="1"/>
  </cols>
  <sheetData>
    <row r="1" spans="2:10" ht="15.75" thickBot="1" x14ac:dyDescent="0.3"/>
    <row r="2" spans="2:10" x14ac:dyDescent="0.25">
      <c r="B2" s="1"/>
      <c r="C2" s="2"/>
      <c r="D2" s="2"/>
      <c r="E2" s="2"/>
      <c r="F2" s="2"/>
      <c r="G2" s="2"/>
      <c r="H2" s="2"/>
      <c r="I2" s="2"/>
      <c r="J2" s="3"/>
    </row>
    <row r="3" spans="2:10" ht="18.75" x14ac:dyDescent="0.3">
      <c r="B3" s="4"/>
      <c r="C3" s="5" t="s">
        <v>0</v>
      </c>
      <c r="D3" s="5"/>
      <c r="E3" s="5"/>
      <c r="F3" s="5"/>
      <c r="G3" s="5"/>
      <c r="H3" s="5"/>
      <c r="I3" s="6"/>
      <c r="J3" s="7"/>
    </row>
    <row r="4" spans="2:10" ht="11.25" customHeight="1" x14ac:dyDescent="0.25">
      <c r="B4" s="4"/>
      <c r="C4" s="8" t="s">
        <v>1</v>
      </c>
      <c r="D4" s="8"/>
      <c r="E4" s="8"/>
      <c r="F4" s="8"/>
      <c r="G4" s="8"/>
      <c r="H4" s="8"/>
      <c r="I4" s="8"/>
      <c r="J4" s="9"/>
    </row>
    <row r="5" spans="2:10" x14ac:dyDescent="0.25">
      <c r="B5" s="4"/>
      <c r="C5" s="8"/>
      <c r="D5" s="8"/>
      <c r="E5" s="8"/>
      <c r="F5" s="8"/>
      <c r="G5" s="8"/>
      <c r="H5" s="8"/>
      <c r="I5" s="8"/>
      <c r="J5" s="9"/>
    </row>
    <row r="6" spans="2:10" x14ac:dyDescent="0.25">
      <c r="B6" s="4"/>
      <c r="C6" s="8"/>
      <c r="D6" s="8"/>
      <c r="E6" s="8"/>
      <c r="F6" s="8"/>
      <c r="G6" s="8"/>
      <c r="H6" s="8"/>
      <c r="I6" s="8"/>
      <c r="J6" s="9"/>
    </row>
    <row r="7" spans="2:10" x14ac:dyDescent="0.25">
      <c r="B7" s="4"/>
      <c r="C7" s="8"/>
      <c r="D7" s="8"/>
      <c r="E7" s="8"/>
      <c r="F7" s="8"/>
      <c r="G7" s="8"/>
      <c r="H7" s="8"/>
      <c r="I7" s="8"/>
      <c r="J7" s="10"/>
    </row>
    <row r="8" spans="2:10" ht="15.75" thickBot="1" x14ac:dyDescent="0.3">
      <c r="B8" s="4"/>
      <c r="C8" s="6"/>
      <c r="D8" s="6"/>
      <c r="E8" s="6"/>
      <c r="F8" s="6"/>
      <c r="G8" s="6"/>
      <c r="H8" s="6"/>
      <c r="I8" s="6"/>
      <c r="J8" s="7"/>
    </row>
    <row r="9" spans="2:10" ht="30.75" customHeight="1" x14ac:dyDescent="0.25">
      <c r="B9" s="4"/>
      <c r="C9" s="17" t="s">
        <v>2</v>
      </c>
      <c r="D9" s="18" t="s">
        <v>3</v>
      </c>
      <c r="E9" s="18" t="s">
        <v>5</v>
      </c>
      <c r="F9" s="19" t="s">
        <v>4</v>
      </c>
      <c r="G9" s="6"/>
      <c r="H9" s="6"/>
      <c r="I9" s="6"/>
      <c r="J9" s="7"/>
    </row>
    <row r="10" spans="2:10" ht="15.75" thickBot="1" x14ac:dyDescent="0.3">
      <c r="B10" s="4"/>
      <c r="C10" s="16"/>
      <c r="D10" s="11">
        <f>MIN(IF(C10&lt;1250,0,IF(C10&lt;=2500,C10*0.8,IF(C10&lt;=3000,C10*(0.8-0.1*(C10-2500)/(3000-2500)),IF(C10&lt;=4500,C10*0.7,IF(C10&lt;=5000,C10*(0.7-0.1*(C10-4500)/(5000-4500)),IF(C10&lt;=6667,C10*0.6,4000)))))),4000)</f>
        <v>0</v>
      </c>
      <c r="E10" s="11">
        <f>IF(C10&lt;1250,0,C10-D10)</f>
        <v>0</v>
      </c>
      <c r="F10" s="12" t="str">
        <f>IF(C10&lt;1250,"Below £1,250 minimum spend",IF(C10&lt;=2500,"80%",IF(C10&lt;=3000,"80% – 70% sliding",IF(C10&lt;=4500,"70%",IF(C10&lt;=5000,"70% – 60% sliding",IF(C10&lt;=6667,"60%","60% capped at £4,000"))))))</f>
        <v>Below £1,250 minimum spend</v>
      </c>
      <c r="G10" s="6"/>
      <c r="H10" s="6"/>
      <c r="I10" s="6"/>
      <c r="J10" s="7"/>
    </row>
    <row r="11" spans="2:10" x14ac:dyDescent="0.25">
      <c r="B11" s="4"/>
      <c r="C11" s="6"/>
      <c r="D11" s="6"/>
      <c r="E11" s="6"/>
      <c r="F11" s="6"/>
      <c r="G11" s="6"/>
      <c r="H11" s="6"/>
      <c r="I11" s="6"/>
      <c r="J11" s="7"/>
    </row>
    <row r="12" spans="2:10" x14ac:dyDescent="0.25">
      <c r="B12" s="4"/>
      <c r="D12" s="6"/>
      <c r="E12" s="6"/>
      <c r="F12" s="6"/>
      <c r="G12" s="6"/>
      <c r="H12" s="6"/>
      <c r="I12" s="6"/>
      <c r="J12" s="7"/>
    </row>
    <row r="13" spans="2:10" ht="15.75" thickBot="1" x14ac:dyDescent="0.3">
      <c r="B13" s="13"/>
      <c r="C13" s="14"/>
      <c r="D13" s="14"/>
      <c r="E13" s="14"/>
      <c r="F13" s="14"/>
      <c r="G13" s="14"/>
      <c r="H13" s="14"/>
      <c r="I13" s="14"/>
      <c r="J13" s="15"/>
    </row>
  </sheetData>
  <sheetProtection algorithmName="SHA-512" hashValue="I4SHr36dLRpxzGTwj4c/JQfdNn7oTcpkrgpjw3eYc1dF8Hm3AxbWv9rI7Yi/IKp6TvxQ36wr/V8RormpVX5drA==" saltValue="RIrK276fRcuv4lralSHT/w==" spinCount="100000" sheet="1" objects="1" scenarios="1" selectLockedCells="1"/>
  <mergeCells count="1">
    <mergeCell ref="C4:I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Bagshaw, Holly</dc:creator>
  <cp:lastModifiedBy>Bagshaw, Holly</cp:lastModifiedBy>
  <dcterms:created xsi:type="dcterms:W3CDTF">2025-11-11T09:25:28Z</dcterms:created>
  <dcterms:modified xsi:type="dcterms:W3CDTF">2025-11-11T09:31:54Z</dcterms:modified>
</cp:coreProperties>
</file>